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U:\SGG\SDI450\UNITE 450\02 - Activités transverses\00 - Marchés\01 - Marchés en cours\03 Mobilier\20255421 - Mobiliers de bureau\administratif\"/>
    </mc:Choice>
  </mc:AlternateContent>
  <xr:revisionPtr revIDLastSave="0" documentId="13_ncr:1_{64C601CC-05CE-4115-BFE5-D1C79816164F}" xr6:coauthVersionLast="47" xr6:coauthVersionMax="47" xr10:uidLastSave="{00000000-0000-0000-0000-000000000000}"/>
  <bookViews>
    <workbookView xWindow="40860" yWindow="-120" windowWidth="29040" windowHeight="15720" tabRatio="848" xr2:uid="{00000000-000D-0000-FFFF-FFFF00000000}"/>
  </bookViews>
  <sheets>
    <sheet name="BPU LOT.6" sheetId="19" r:id="rId1"/>
    <sheet name="DQE LOT.6" sheetId="33" r:id="rId2"/>
  </sheets>
  <definedNames>
    <definedName name="_Hlk67906079" localSheetId="0">'BPU LOT.6'!#REF!</definedName>
    <definedName name="_Hlk67906079" localSheetId="1">'DQE LOT.6'!#REF!</definedName>
    <definedName name="_xlnm.Print_Titles" localSheetId="0">'BPU LOT.6'!$2:$8</definedName>
    <definedName name="_xlnm.Print_Titles" localSheetId="1">'DQE LOT.6'!$2:$8</definedName>
    <definedName name="_xlnm.Print_Area" localSheetId="0">'BPU LOT.6'!$A$1:$Z$33</definedName>
    <definedName name="_xlnm.Print_Area" localSheetId="1">'DQE LOT.6'!$A$1:$W$36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35" i="33" l="1"/>
  <c r="L35" i="33"/>
  <c r="T10" i="33"/>
  <c r="T11" i="33"/>
  <c r="T12" i="33"/>
  <c r="T13" i="33"/>
  <c r="T14" i="33"/>
  <c r="T15" i="33"/>
  <c r="T16" i="33"/>
  <c r="T17" i="33"/>
  <c r="T18" i="33"/>
  <c r="T19" i="33"/>
  <c r="T20" i="33"/>
  <c r="T21" i="33"/>
  <c r="T22" i="33"/>
  <c r="T23" i="33"/>
  <c r="T24" i="33"/>
  <c r="T25" i="33"/>
  <c r="T26" i="33"/>
  <c r="T27" i="33"/>
  <c r="T28" i="33"/>
  <c r="T29" i="33"/>
  <c r="T30" i="33"/>
  <c r="T31" i="33"/>
  <c r="S10" i="33"/>
  <c r="S11" i="33"/>
  <c r="S12" i="33"/>
  <c r="S13" i="33"/>
  <c r="S14" i="33"/>
  <c r="S15" i="33"/>
  <c r="S16" i="33"/>
  <c r="S17" i="33"/>
  <c r="S18" i="33"/>
  <c r="S19" i="33"/>
  <c r="S20" i="33"/>
  <c r="S21" i="33"/>
  <c r="S22" i="33"/>
  <c r="S23" i="33"/>
  <c r="S24" i="33"/>
  <c r="S25" i="33"/>
  <c r="S26" i="33"/>
  <c r="S27" i="33"/>
  <c r="S28" i="33"/>
  <c r="S29" i="33"/>
  <c r="S30" i="33"/>
  <c r="S31" i="33"/>
  <c r="R10" i="33"/>
  <c r="R11" i="33"/>
  <c r="R12" i="33"/>
  <c r="R13" i="33"/>
  <c r="R14" i="33"/>
  <c r="R15" i="33"/>
  <c r="R16" i="33"/>
  <c r="R17" i="33"/>
  <c r="R18" i="33"/>
  <c r="R19" i="33"/>
  <c r="R20" i="33"/>
  <c r="R21" i="33"/>
  <c r="R22" i="33"/>
  <c r="R23" i="33"/>
  <c r="R24" i="33"/>
  <c r="R25" i="33"/>
  <c r="R26" i="33"/>
  <c r="R27" i="33"/>
  <c r="R28" i="33"/>
  <c r="R29" i="33"/>
  <c r="R30" i="33"/>
  <c r="R31" i="33"/>
  <c r="P10" i="33"/>
  <c r="P11" i="33"/>
  <c r="P12" i="33"/>
  <c r="P13" i="33"/>
  <c r="P14" i="33"/>
  <c r="P15" i="33"/>
  <c r="P16" i="33"/>
  <c r="P17" i="33"/>
  <c r="P18" i="33"/>
  <c r="P19" i="33"/>
  <c r="P20" i="33"/>
  <c r="P21" i="33"/>
  <c r="P22" i="33"/>
  <c r="P23" i="33"/>
  <c r="P24" i="33"/>
  <c r="P25" i="33"/>
  <c r="P26" i="33"/>
  <c r="P27" i="33"/>
  <c r="P28" i="33"/>
  <c r="P29" i="33"/>
  <c r="P30" i="33"/>
  <c r="P31" i="33"/>
  <c r="O10" i="33"/>
  <c r="O11" i="33"/>
  <c r="O12" i="33"/>
  <c r="O13" i="33"/>
  <c r="O14" i="33"/>
  <c r="O15" i="33"/>
  <c r="O16" i="33"/>
  <c r="O17" i="33"/>
  <c r="O18" i="33"/>
  <c r="O19" i="33"/>
  <c r="O20" i="33"/>
  <c r="O21" i="33"/>
  <c r="O22" i="33"/>
  <c r="O23" i="33"/>
  <c r="O24" i="33"/>
  <c r="O25" i="33"/>
  <c r="O26" i="33"/>
  <c r="O27" i="33"/>
  <c r="O28" i="33"/>
  <c r="O29" i="33"/>
  <c r="O30" i="33"/>
  <c r="O31" i="33"/>
  <c r="N10" i="33"/>
  <c r="N11" i="33"/>
  <c r="N12" i="33"/>
  <c r="N13" i="33"/>
  <c r="N14" i="33"/>
  <c r="N15" i="33"/>
  <c r="N16" i="33"/>
  <c r="N17" i="33"/>
  <c r="N18" i="33"/>
  <c r="N19" i="33"/>
  <c r="N20" i="33"/>
  <c r="N21" i="33"/>
  <c r="N22" i="33"/>
  <c r="N23" i="33"/>
  <c r="N24" i="33"/>
  <c r="N25" i="33"/>
  <c r="N26" i="33"/>
  <c r="N27" i="33"/>
  <c r="N28" i="33"/>
  <c r="N29" i="33"/>
  <c r="N30" i="33"/>
  <c r="N31" i="33"/>
  <c r="L10" i="33"/>
  <c r="L11" i="33"/>
  <c r="L12" i="33"/>
  <c r="L13" i="33"/>
  <c r="L14" i="33"/>
  <c r="L15" i="33"/>
  <c r="L16" i="33"/>
  <c r="L17" i="33"/>
  <c r="L18" i="33"/>
  <c r="L19" i="33"/>
  <c r="L20" i="33"/>
  <c r="L21" i="33"/>
  <c r="L22" i="33"/>
  <c r="L23" i="33"/>
  <c r="L24" i="33"/>
  <c r="L25" i="33"/>
  <c r="L26" i="33"/>
  <c r="L27" i="33"/>
  <c r="L28" i="33"/>
  <c r="L29" i="33"/>
  <c r="L30" i="33"/>
  <c r="L31" i="33"/>
  <c r="K10" i="33"/>
  <c r="K11" i="33"/>
  <c r="K12" i="33"/>
  <c r="K13" i="33"/>
  <c r="K14" i="33"/>
  <c r="K15" i="33"/>
  <c r="K16" i="33"/>
  <c r="K17" i="33"/>
  <c r="K18" i="33"/>
  <c r="K19" i="33"/>
  <c r="K20" i="33"/>
  <c r="K21" i="33"/>
  <c r="K22" i="33"/>
  <c r="K23" i="33"/>
  <c r="K24" i="33"/>
  <c r="K25" i="33"/>
  <c r="K26" i="33"/>
  <c r="K27" i="33"/>
  <c r="K28" i="33"/>
  <c r="K29" i="33"/>
  <c r="K30" i="33"/>
  <c r="K31" i="33"/>
  <c r="J9" i="33"/>
  <c r="J10" i="33"/>
  <c r="J11" i="33"/>
  <c r="J12" i="33"/>
  <c r="J13" i="33"/>
  <c r="J14" i="33"/>
  <c r="J15" i="33"/>
  <c r="J16" i="33"/>
  <c r="J17" i="33"/>
  <c r="J18" i="33"/>
  <c r="J19" i="33"/>
  <c r="J20" i="33"/>
  <c r="J21" i="33"/>
  <c r="J22" i="33"/>
  <c r="J23" i="33"/>
  <c r="J24" i="33"/>
  <c r="J25" i="33"/>
  <c r="J26" i="33"/>
  <c r="J27" i="33"/>
  <c r="J28" i="33"/>
  <c r="J29" i="33"/>
  <c r="J30" i="33"/>
  <c r="J31" i="33"/>
  <c r="H10" i="33"/>
  <c r="H11" i="33"/>
  <c r="H12" i="33"/>
  <c r="H13" i="33"/>
  <c r="H14" i="33"/>
  <c r="H15" i="33"/>
  <c r="H16" i="33"/>
  <c r="H17" i="33"/>
  <c r="H18" i="33"/>
  <c r="H19" i="33"/>
  <c r="H20" i="33"/>
  <c r="H21" i="33"/>
  <c r="H22" i="33"/>
  <c r="H23" i="33"/>
  <c r="H24" i="33"/>
  <c r="H25" i="33"/>
  <c r="H26" i="33"/>
  <c r="H27" i="33"/>
  <c r="H28" i="33"/>
  <c r="H29" i="33"/>
  <c r="H30" i="33"/>
  <c r="H31" i="33"/>
  <c r="G10" i="33"/>
  <c r="G11" i="33"/>
  <c r="G12" i="33"/>
  <c r="G13" i="33"/>
  <c r="G14" i="33"/>
  <c r="G15" i="33"/>
  <c r="G16" i="33"/>
  <c r="G17" i="33"/>
  <c r="G18" i="33"/>
  <c r="G19" i="33"/>
  <c r="G20" i="33"/>
  <c r="G21" i="33"/>
  <c r="G22" i="33"/>
  <c r="G23" i="33"/>
  <c r="G24" i="33"/>
  <c r="G25" i="33"/>
  <c r="G26" i="33"/>
  <c r="G27" i="33"/>
  <c r="G28" i="33"/>
  <c r="G29" i="33"/>
  <c r="G30" i="33"/>
  <c r="G31" i="33"/>
  <c r="F10" i="33"/>
  <c r="F11" i="33"/>
  <c r="F12" i="33"/>
  <c r="F13" i="33"/>
  <c r="F14" i="33"/>
  <c r="F15" i="33"/>
  <c r="F16" i="33"/>
  <c r="F17" i="33"/>
  <c r="F18" i="33"/>
  <c r="F19" i="33"/>
  <c r="F20" i="33"/>
  <c r="F21" i="33"/>
  <c r="F22" i="33"/>
  <c r="F23" i="33"/>
  <c r="F24" i="33"/>
  <c r="F25" i="33"/>
  <c r="F26" i="33"/>
  <c r="F27" i="33"/>
  <c r="F28" i="33"/>
  <c r="F29" i="33"/>
  <c r="F30" i="33"/>
  <c r="F31" i="33"/>
  <c r="V14" i="33" l="1"/>
  <c r="V31" i="33"/>
  <c r="V30" i="33"/>
  <c r="V29" i="33"/>
  <c r="V28" i="33"/>
  <c r="V27" i="33"/>
  <c r="V26" i="33"/>
  <c r="V25" i="33"/>
  <c r="V24" i="33"/>
  <c r="V23" i="33"/>
  <c r="V22" i="33"/>
  <c r="V21" i="33"/>
  <c r="V20" i="33"/>
  <c r="V19" i="33"/>
  <c r="V18" i="33"/>
  <c r="V17" i="33"/>
  <c r="V15" i="33"/>
  <c r="V13" i="33"/>
  <c r="T9" i="33" l="1"/>
  <c r="P9" i="33"/>
  <c r="L9" i="33"/>
  <c r="S9" i="33"/>
  <c r="O9" i="33"/>
  <c r="R9" i="33"/>
  <c r="N9" i="33"/>
  <c r="K9" i="33"/>
  <c r="G9" i="33"/>
  <c r="H9" i="33"/>
  <c r="F9" i="33"/>
  <c r="V11" i="33"/>
  <c r="V12" i="33"/>
  <c r="V9" i="33"/>
  <c r="O33" i="33" l="1"/>
  <c r="K33" i="33"/>
  <c r="G33" i="33"/>
  <c r="S33" i="33"/>
  <c r="V33" i="33"/>
  <c r="T33" i="33" l="1"/>
  <c r="P33" i="33"/>
  <c r="L33" i="33"/>
  <c r="H33" i="33"/>
  <c r="N33" i="33" l="1"/>
  <c r="R33" i="33"/>
  <c r="J33" i="33"/>
  <c r="F33" i="33"/>
  <c r="H35" i="33" l="1"/>
</calcChain>
</file>

<file path=xl/sharedStrings.xml><?xml version="1.0" encoding="utf-8"?>
<sst xmlns="http://schemas.openxmlformats.org/spreadsheetml/2006/main" count="115" uniqueCount="51">
  <si>
    <t>Nom de l'entreprise :</t>
  </si>
  <si>
    <t xml:space="preserve">Objet du marché : </t>
  </si>
  <si>
    <t>Numéro du lot :</t>
  </si>
  <si>
    <t>PRIX EN EUROS du mobilier                                                                                                                                     (Livré/Assemblé/Installé)</t>
  </si>
  <si>
    <t>Valeur unitaire de l'Eco-participation</t>
  </si>
  <si>
    <t>Bordereau des prix unitaires (BPU)</t>
  </si>
  <si>
    <t>Annexe à l'acte d'engagement</t>
  </si>
  <si>
    <t>PRIX UNITAIRE [HT]                                     hors Eco-participation</t>
  </si>
  <si>
    <t>PRIX UNITAIRE [TTC]
incluant Eco-participation</t>
  </si>
  <si>
    <r>
      <t xml:space="preserve">PRIX EN EUROS du mobilier                                                                                                                                     </t>
    </r>
    <r>
      <rPr>
        <b/>
        <sz val="10"/>
        <color theme="3"/>
        <rFont val="Arial"/>
        <family val="2"/>
      </rPr>
      <t>(Livré/Assemblé/Installé)</t>
    </r>
  </si>
  <si>
    <t>&gt; 1001 unités</t>
  </si>
  <si>
    <t>&lt; 50 unités</t>
  </si>
  <si>
    <t>51 à 100 unités</t>
  </si>
  <si>
    <t>101 à 1000 unités</t>
  </si>
  <si>
    <t xml:space="preserve">Mobilier issu du réemploi </t>
  </si>
  <si>
    <t>Achat de mobilier de bureau et mobiliers associés pour la Caisse des Dépôts et Consignations</t>
  </si>
  <si>
    <t>Conforme au Décret n°2021-254 du 9 mars 2021                                       (Cocher la case)</t>
  </si>
  <si>
    <t>Devis quantitatif estimatif (DQE)</t>
  </si>
  <si>
    <t>NE PAS MODIFIER 
Non contractuel</t>
  </si>
  <si>
    <t>Les prix des DQE doivent être ceux indiqués aux  BPU
Les formules de calcules sont automatiques 
Les candidats sont invités à signaler d'éventuelles erreurs</t>
  </si>
  <si>
    <t>Quantité estimative</t>
  </si>
  <si>
    <t>TOTAL</t>
  </si>
  <si>
    <t>PRIX UNITAIRE [HT]                                     incluant Eco-participation</t>
  </si>
  <si>
    <t>TOTAL HT
hors Eco-participation</t>
  </si>
  <si>
    <t>TOTAL HT
incluant Eco-participation</t>
  </si>
  <si>
    <t>TOTAL TTC
incluant Eco-participation</t>
  </si>
  <si>
    <t xml:space="preserve">Fourniture et pose de tapis décoratif
</t>
  </si>
  <si>
    <t xml:space="preserve">Fourniture de pot décoratif pour plante
</t>
  </si>
  <si>
    <t xml:space="preserve">Fourniture et pose d'objet décoratif spécifique sur mesure
</t>
  </si>
  <si>
    <t>Fixation et mise en place d'objet décoratif fourni par le maître d'ouvrage</t>
  </si>
  <si>
    <t>LOT 6 - Objet de Décoration</t>
  </si>
  <si>
    <t>MOBILIER : LOT 6</t>
  </si>
  <si>
    <t>Fourniture et pose de cadre décoratif mural 50x70cm</t>
  </si>
  <si>
    <t>Fourniture et pose de cadre décoratif mural 40x50cm</t>
  </si>
  <si>
    <t>Fourniture et pose de panneau décoratif mural en bois 50x70cm</t>
  </si>
  <si>
    <t>Fourniture et pose de panneau décoratif mural textile 40x50cm</t>
  </si>
  <si>
    <t>Fourniture et pose de miroir décoratif mural 50x70cm</t>
  </si>
  <si>
    <t xml:space="preserve">Fourniture et pose d'élément mural décoratif en relief 50x70cm
</t>
  </si>
  <si>
    <t>Fourniture et pose de miroir décoratif mural 40x50cm</t>
  </si>
  <si>
    <t xml:space="preserve">Fourniture et pose d'élément mural décoratif en relief 40x50cm
</t>
  </si>
  <si>
    <t xml:space="preserve">Fourniture de cadre photo décoratif à poser hauteur +/-20cm
</t>
  </si>
  <si>
    <t xml:space="preserve">Fourniture et pose de mur végétal décoratif artificiel 100x100cm
</t>
  </si>
  <si>
    <t xml:space="preserve">Fourniture et pose de mur végétal décoratif naturel 100x100cm
</t>
  </si>
  <si>
    <t xml:space="preserve">Fourniture de sculpture décorative intérieure à poser hauteur +/- 20cm
</t>
  </si>
  <si>
    <t xml:space="preserve">Fourniture d'objet décoratif à poser sur mobilier hauteur +/- 20cm
</t>
  </si>
  <si>
    <t xml:space="preserve">Fourniture de vase décoratif à poser hauteur +/- 20cm
</t>
  </si>
  <si>
    <t xml:space="preserve">Fourniture de coussin décoratif +/- 40cm 
</t>
  </si>
  <si>
    <t>Fourniture et pose de rideau décoratif intérieur (ml)</t>
  </si>
  <si>
    <t xml:space="preserve">Fourniture et pose de voilage décoratif intérieur (ml)
</t>
  </si>
  <si>
    <t xml:space="preserve">Fourniture de plaid décoratif +/-130x170cm
</t>
  </si>
  <si>
    <t xml:space="preserve">Fourniture et pose de lettres ou graphismes muraux décoratifs hauteur +/- 20cm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</si>
</sst>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7">
    <font>
      <sz val="10"/>
      <color theme="1"/>
      <name val="Gill Sans"/>
      <family val="2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1"/>
      <color theme="1"/>
      <name val="Calibri"/>
      <family val="2"/>
    </font>
    <font>
      <b/>
      <sz val="16"/>
      <color rgb="FFFF0000"/>
      <name val="Arial"/>
      <family val="2"/>
    </font>
    <font>
      <sz val="10"/>
      <color theme="1"/>
      <name val="Gill Sans"/>
      <family val="2"/>
    </font>
    <font>
      <b/>
      <sz val="16"/>
      <color theme="0"/>
      <name val="Arial"/>
      <family val="2"/>
    </font>
    <font>
      <sz val="12"/>
      <name val="Calibri"/>
      <family val="2"/>
    </font>
    <font>
      <sz val="12"/>
      <color theme="1"/>
      <name val="Calibri"/>
      <family val="2"/>
    </font>
    <font>
      <b/>
      <sz val="12"/>
      <name val="Calibri"/>
      <family val="2"/>
    </font>
    <font>
      <b/>
      <sz val="12"/>
      <color theme="0"/>
      <name val="Calibri"/>
      <family val="2"/>
    </font>
    <font>
      <b/>
      <sz val="12"/>
      <name val="Arial Narrow"/>
      <family val="2"/>
    </font>
    <font>
      <b/>
      <sz val="10"/>
      <color theme="3"/>
      <name val="Arial"/>
      <family val="2"/>
    </font>
    <font>
      <sz val="14"/>
      <name val="Arial"/>
      <family val="2"/>
      <scheme val="minor"/>
    </font>
    <font>
      <sz val="14"/>
      <color theme="1"/>
      <name val="Arial"/>
      <family val="2"/>
      <scheme val="minor"/>
    </font>
    <font>
      <b/>
      <sz val="16"/>
      <color theme="8"/>
      <name val="Calibri"/>
      <family val="2"/>
    </font>
    <font>
      <b/>
      <sz val="16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b/>
      <sz val="14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sz val="12"/>
      <color theme="1"/>
      <name val="Calibri"/>
      <family val="2"/>
    </font>
    <font>
      <b/>
      <sz val="10"/>
      <name val="Arial"/>
      <family val="2"/>
      <scheme val="minor"/>
    </font>
    <font>
      <sz val="8"/>
      <name val="Gill Sans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F4AA78"/>
        <bgColor indexed="64"/>
      </patternFill>
    </fill>
    <fill>
      <patternFill patternType="solid">
        <fgColor rgb="FFEA7116"/>
        <bgColor indexed="64"/>
      </patternFill>
    </fill>
    <fill>
      <patternFill patternType="solid">
        <fgColor rgb="FF99FF6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/>
    </xf>
    <xf numFmtId="0" fontId="3" fillId="3" borderId="0" xfId="0" applyFont="1" applyFill="1"/>
    <xf numFmtId="0" fontId="3" fillId="0" borderId="0" xfId="0" applyFont="1" applyAlignment="1">
      <alignment vertical="center"/>
    </xf>
    <xf numFmtId="0" fontId="3" fillId="3" borderId="0" xfId="0" applyFont="1" applyFill="1" applyAlignment="1">
      <alignment vertical="center"/>
    </xf>
    <xf numFmtId="164" fontId="4" fillId="6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left"/>
    </xf>
    <xf numFmtId="0" fontId="11" fillId="0" borderId="0" xfId="0" applyFont="1"/>
    <xf numFmtId="0" fontId="10" fillId="0" borderId="0" xfId="0" applyFont="1"/>
    <xf numFmtId="0" fontId="12" fillId="7" borderId="1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8" borderId="1" xfId="0" applyFont="1" applyFill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4" fontId="16" fillId="0" borderId="1" xfId="1" applyFont="1" applyBorder="1" applyAlignment="1">
      <alignment horizontal="center" vertical="center"/>
    </xf>
    <xf numFmtId="44" fontId="16" fillId="0" borderId="1" xfId="1" applyFont="1" applyBorder="1" applyAlignment="1">
      <alignment vertical="center"/>
    </xf>
    <xf numFmtId="44" fontId="16" fillId="0" borderId="0" xfId="1" applyFont="1" applyFill="1" applyBorder="1" applyAlignment="1">
      <alignment horizontal="center" vertical="center"/>
    </xf>
    <xf numFmtId="0" fontId="17" fillId="3" borderId="0" xfId="0" applyFont="1" applyFill="1"/>
    <xf numFmtId="0" fontId="17" fillId="3" borderId="0" xfId="0" applyFont="1" applyFill="1" applyAlignment="1">
      <alignment vertical="center"/>
    </xf>
    <xf numFmtId="0" fontId="17" fillId="0" borderId="0" xfId="0" applyFont="1"/>
    <xf numFmtId="0" fontId="5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4" fillId="10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6" fillId="0" borderId="1" xfId="1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44" fontId="16" fillId="0" borderId="0" xfId="1" applyFont="1" applyBorder="1" applyAlignment="1">
      <alignment horizontal="center" vertical="center"/>
    </xf>
    <xf numFmtId="0" fontId="23" fillId="0" borderId="0" xfId="0" applyFont="1"/>
    <xf numFmtId="44" fontId="22" fillId="0" borderId="0" xfId="1" applyFont="1" applyFill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44" fontId="22" fillId="9" borderId="7" xfId="1" applyFont="1" applyFill="1" applyBorder="1" applyAlignment="1">
      <alignment horizontal="center" vertical="center"/>
    </xf>
    <xf numFmtId="0" fontId="16" fillId="0" borderId="0" xfId="1" applyNumberFormat="1" applyFont="1" applyFill="1" applyBorder="1" applyAlignment="1">
      <alignment horizontal="center" vertical="center"/>
    </xf>
    <xf numFmtId="44" fontId="16" fillId="0" borderId="0" xfId="1" applyFont="1" applyFill="1" applyBorder="1" applyAlignment="1">
      <alignment vertical="center"/>
    </xf>
    <xf numFmtId="44" fontId="13" fillId="9" borderId="1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164" fontId="25" fillId="6" borderId="1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16" fillId="0" borderId="1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12" fillId="7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3" fillId="8" borderId="2" xfId="0" applyFont="1" applyFill="1" applyBorder="1" applyAlignment="1">
      <alignment horizontal="center" vertical="center"/>
    </xf>
    <xf numFmtId="0" fontId="13" fillId="8" borderId="3" xfId="0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164" fontId="5" fillId="5" borderId="2" xfId="0" applyNumberFormat="1" applyFont="1" applyFill="1" applyBorder="1" applyAlignment="1">
      <alignment horizontal="center" vertical="center" wrapText="1"/>
    </xf>
    <xf numFmtId="164" fontId="5" fillId="5" borderId="3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/>
    </xf>
    <xf numFmtId="0" fontId="12" fillId="7" borderId="8" xfId="0" applyFont="1" applyFill="1" applyBorder="1" applyAlignment="1">
      <alignment horizontal="center" vertical="center"/>
    </xf>
    <xf numFmtId="0" fontId="13" fillId="9" borderId="2" xfId="0" applyFont="1" applyFill="1" applyBorder="1" applyAlignment="1">
      <alignment horizontal="center" vertical="center" wrapText="1"/>
    </xf>
    <xf numFmtId="0" fontId="13" fillId="9" borderId="3" xfId="0" applyFont="1" applyFill="1" applyBorder="1" applyAlignment="1">
      <alignment horizontal="center" vertical="center" wrapText="1"/>
    </xf>
    <xf numFmtId="0" fontId="13" fillId="9" borderId="4" xfId="0" applyFont="1" applyFill="1" applyBorder="1" applyAlignment="1">
      <alignment horizontal="center" vertical="center" wrapText="1"/>
    </xf>
    <xf numFmtId="0" fontId="24" fillId="9" borderId="0" xfId="0" applyFont="1" applyFill="1" applyAlignment="1">
      <alignment horizontal="center" vertical="center" wrapText="1"/>
    </xf>
    <xf numFmtId="0" fontId="24" fillId="9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0" fillId="0" borderId="6" xfId="0" applyFont="1" applyBorder="1" applyAlignment="1">
      <alignment horizontal="left" vertical="center"/>
    </xf>
  </cellXfs>
  <cellStyles count="15">
    <cellStyle name="Monétaire" xfId="1" builtinId="4"/>
    <cellStyle name="Monétaire 2" xfId="2" xr:uid="{D3DD73D9-D1E9-4AB2-A41C-0882F61F0656}"/>
    <cellStyle name="Monétaire 2 2" xfId="6" xr:uid="{02D90C4D-7C87-4949-A134-4EBEC5B60B1C}"/>
    <cellStyle name="Monétaire 2 2 2" xfId="11" xr:uid="{6AA6F6C8-307B-48AB-9F3D-9B21198C7CD8}"/>
    <cellStyle name="Monétaire 2 3" xfId="9" xr:uid="{445A3376-395D-44D0-8186-613A494C6C43}"/>
    <cellStyle name="Monétaire 2 4" xfId="4" xr:uid="{A2C62C4F-8789-41CF-9226-33B2F3D55976}"/>
    <cellStyle name="Monétaire 3" xfId="5" xr:uid="{988E8294-0419-41B9-8136-690C098562E2}"/>
    <cellStyle name="Monétaire 3 2" xfId="10" xr:uid="{D7C354F0-5033-4352-BB9B-998CE61D3C3D}"/>
    <cellStyle name="Monétaire 4" xfId="8" xr:uid="{A2C70282-B961-4D00-86B7-EC629F6C7F47}"/>
    <cellStyle name="Monétaire 5" xfId="14" xr:uid="{B0656BD9-C486-4DCD-B8DE-E0A6B5FE0380}"/>
    <cellStyle name="Monétaire 6" xfId="7" xr:uid="{A6AB5109-5D6C-4D51-B90A-D79244A9650A}"/>
    <cellStyle name="Monétaire 7" xfId="3" xr:uid="{23EBF76C-8C3C-422F-9D84-3FC070BEAA8A}"/>
    <cellStyle name="Normal" xfId="0" builtinId="0"/>
    <cellStyle name="Normal 2" xfId="12" xr:uid="{2161A9EB-6B17-409B-BFFD-F70CB497547E}"/>
    <cellStyle name="Pourcentage 2" xfId="13" xr:uid="{D1D417F5-4AE5-452B-B370-540A2ED9D6E8}"/>
  </cellStyles>
  <dxfs count="0"/>
  <tableStyles count="0" defaultTableStyle="TableStyleMedium9" defaultPivotStyle="PivotStyleLight16"/>
  <colors>
    <mruColors>
      <color rgb="FFDDF2FF"/>
      <color rgb="FFEA7116"/>
      <color rgb="FFF4AA78"/>
      <color rgb="FFCCECFF"/>
      <color rgb="FF99FF66"/>
      <color rgb="FFFFDB01"/>
      <color rgb="FF97C989"/>
      <color rgb="FF64BC4C"/>
      <color rgb="FFF8CBAD"/>
      <color rgb="FFF6BC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102452</xdr:colOff>
      <xdr:row>0</xdr:row>
      <xdr:rowOff>124866</xdr:rowOff>
    </xdr:from>
    <xdr:to>
      <xdr:col>0</xdr:col>
      <xdr:colOff>1457674</xdr:colOff>
      <xdr:row>3</xdr:row>
      <xdr:rowOff>325641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DD12BD6-465F-4DF3-8110-C661D41FBF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452" y="124866"/>
          <a:ext cx="1355222" cy="14382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102452</xdr:colOff>
      <xdr:row>0</xdr:row>
      <xdr:rowOff>124866</xdr:rowOff>
    </xdr:from>
    <xdr:to>
      <xdr:col>0</xdr:col>
      <xdr:colOff>1457674</xdr:colOff>
      <xdr:row>3</xdr:row>
      <xdr:rowOff>325641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A64CFBF-2DAA-497F-A01E-6E14266AF2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452" y="124866"/>
          <a:ext cx="1355222" cy="1429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DTZ Microsoft Theme file">
  <a:themeElements>
    <a:clrScheme name="Custom 2">
      <a:dk1>
        <a:srgbClr val="54585A"/>
      </a:dk1>
      <a:lt1>
        <a:srgbClr val="FFFFFF"/>
      </a:lt1>
      <a:dk2>
        <a:srgbClr val="E4002B"/>
      </a:dk2>
      <a:lt2>
        <a:srgbClr val="9BD3DD"/>
      </a:lt2>
      <a:accent1>
        <a:srgbClr val="0093B2"/>
      </a:accent1>
      <a:accent2>
        <a:srgbClr val="54585A"/>
      </a:accent2>
      <a:accent3>
        <a:srgbClr val="A6192E"/>
      </a:accent3>
      <a:accent4>
        <a:srgbClr val="B5BD00"/>
      </a:accent4>
      <a:accent5>
        <a:srgbClr val="FF671F"/>
      </a:accent5>
      <a:accent6>
        <a:srgbClr val="003865"/>
      </a:accent6>
      <a:hlink>
        <a:srgbClr val="E4002B"/>
      </a:hlink>
      <a:folHlink>
        <a:srgbClr val="54585A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A33"/>
  <sheetViews>
    <sheetView tabSelected="1" view="pageBreakPreview" zoomScale="115" zoomScaleNormal="70" zoomScaleSheetLayoutView="115" workbookViewId="0">
      <selection activeCell="B6" sqref="B6"/>
    </sheetView>
  </sheetViews>
  <sheetFormatPr baseColWidth="10" defaultColWidth="9.140625" defaultRowHeight="12.75"/>
  <cols>
    <col min="1" max="1" width="23.5703125" style="3" customWidth="1"/>
    <col min="2" max="2" width="37.42578125" style="3" customWidth="1"/>
    <col min="3" max="3" width="2.28515625" style="2" customWidth="1"/>
    <col min="4" max="6" width="29.140625" style="1" customWidth="1"/>
    <col min="7" max="7" width="2.5703125" style="2" customWidth="1"/>
    <col min="8" max="10" width="29.140625" style="1" customWidth="1"/>
    <col min="11" max="11" width="2.5703125" style="2" customWidth="1"/>
    <col min="12" max="14" width="29.140625" style="1" customWidth="1"/>
    <col min="15" max="15" width="2.5703125" style="2" customWidth="1"/>
    <col min="16" max="18" width="29.140625" style="1" customWidth="1"/>
    <col min="19" max="19" width="2.85546875" style="2" customWidth="1"/>
    <col min="20" max="20" width="23.5703125" style="2" customWidth="1"/>
    <col min="21" max="21" width="2.85546875" style="2" customWidth="1"/>
    <col min="22" max="23" width="33.42578125" style="2" customWidth="1"/>
    <col min="24" max="24" width="2.85546875" style="2" customWidth="1"/>
    <col min="25" max="25" width="23.5703125" style="2" customWidth="1"/>
    <col min="26" max="16384" width="9.140625" style="2"/>
  </cols>
  <sheetData>
    <row r="2" spans="1:27" ht="42" customHeight="1">
      <c r="B2" s="32" t="s">
        <v>5</v>
      </c>
      <c r="C2" s="13"/>
      <c r="D2" s="15" t="s">
        <v>1</v>
      </c>
      <c r="E2" s="59" t="s">
        <v>15</v>
      </c>
      <c r="F2" s="60"/>
      <c r="G2" s="18"/>
      <c r="H2" s="15" t="s">
        <v>0</v>
      </c>
      <c r="I2" s="55"/>
      <c r="J2" s="55"/>
      <c r="K2" s="24"/>
      <c r="L2" s="10"/>
      <c r="M2" s="10"/>
      <c r="N2" s="10"/>
      <c r="O2" s="24"/>
      <c r="P2" s="10"/>
      <c r="Q2" s="10"/>
      <c r="R2" s="10"/>
      <c r="S2" s="4"/>
      <c r="T2" s="31"/>
      <c r="U2" s="4"/>
      <c r="X2" s="4"/>
    </row>
    <row r="3" spans="1:27" ht="42" customHeight="1">
      <c r="B3" s="32"/>
      <c r="C3" s="13"/>
      <c r="D3" s="35"/>
      <c r="E3" s="18"/>
      <c r="F3" s="36"/>
      <c r="G3" s="18"/>
      <c r="H3" s="18"/>
      <c r="I3" s="18"/>
      <c r="J3" s="33"/>
      <c r="K3" s="24"/>
      <c r="L3" s="10"/>
      <c r="M3" s="10"/>
      <c r="N3" s="10"/>
      <c r="O3" s="24"/>
      <c r="P3" s="10"/>
      <c r="Q3" s="10"/>
      <c r="R3" s="10"/>
      <c r="S3" s="4"/>
      <c r="T3" s="31"/>
      <c r="U3" s="4"/>
      <c r="X3" s="4"/>
    </row>
    <row r="4" spans="1:27" ht="42" customHeight="1">
      <c r="B4" s="18" t="s">
        <v>6</v>
      </c>
      <c r="C4" s="17"/>
      <c r="D4" s="19" t="s">
        <v>2</v>
      </c>
      <c r="E4" s="57" t="s">
        <v>30</v>
      </c>
      <c r="F4" s="58"/>
      <c r="G4" s="16"/>
      <c r="H4" s="22"/>
      <c r="I4" s="22"/>
      <c r="J4" s="22"/>
      <c r="K4" s="21"/>
      <c r="L4" s="10"/>
      <c r="M4" s="10"/>
      <c r="N4" s="10"/>
      <c r="O4" s="21"/>
      <c r="P4" s="10"/>
      <c r="Q4" s="10"/>
      <c r="R4" s="10"/>
      <c r="S4" s="4"/>
      <c r="U4" s="4"/>
      <c r="X4" s="4"/>
    </row>
    <row r="5" spans="1:27" ht="15.75">
      <c r="B5" s="12"/>
      <c r="C5" s="13"/>
      <c r="D5" s="14"/>
      <c r="E5" s="14"/>
      <c r="F5" s="14"/>
      <c r="G5" s="13"/>
      <c r="S5" s="4"/>
      <c r="U5" s="4"/>
      <c r="X5" s="4"/>
    </row>
    <row r="6" spans="1:27" ht="36.75" customHeight="1">
      <c r="A6" s="11"/>
      <c r="B6" s="20"/>
      <c r="C6" s="11"/>
      <c r="D6" s="65" t="s">
        <v>11</v>
      </c>
      <c r="E6" s="65"/>
      <c r="F6" s="65"/>
      <c r="G6" s="9"/>
      <c r="H6" s="65" t="s">
        <v>12</v>
      </c>
      <c r="I6" s="65"/>
      <c r="J6" s="65"/>
      <c r="K6" s="9"/>
      <c r="L6" s="65" t="s">
        <v>13</v>
      </c>
      <c r="M6" s="65"/>
      <c r="N6" s="65"/>
      <c r="O6" s="9"/>
      <c r="P6" s="65" t="s">
        <v>10</v>
      </c>
      <c r="Q6" s="65"/>
      <c r="R6" s="65"/>
      <c r="S6" s="4"/>
      <c r="U6" s="4"/>
      <c r="V6" s="62" t="s">
        <v>14</v>
      </c>
      <c r="W6" s="63"/>
      <c r="X6" s="4"/>
    </row>
    <row r="7" spans="1:27" ht="34.5" customHeight="1">
      <c r="D7" s="64" t="s">
        <v>9</v>
      </c>
      <c r="E7" s="64"/>
      <c r="F7" s="64"/>
      <c r="G7" s="23"/>
      <c r="H7" s="64" t="s">
        <v>3</v>
      </c>
      <c r="I7" s="64"/>
      <c r="J7" s="64"/>
      <c r="K7" s="23"/>
      <c r="L7" s="64" t="s">
        <v>3</v>
      </c>
      <c r="M7" s="64"/>
      <c r="N7" s="64"/>
      <c r="O7" s="23"/>
      <c r="P7" s="64" t="s">
        <v>3</v>
      </c>
      <c r="Q7" s="64"/>
      <c r="R7" s="64"/>
    </row>
    <row r="8" spans="1:27" ht="51">
      <c r="A8" s="61" t="s">
        <v>31</v>
      </c>
      <c r="B8" s="61"/>
      <c r="C8" s="4"/>
      <c r="D8" s="8" t="s">
        <v>7</v>
      </c>
      <c r="E8" s="8" t="s">
        <v>22</v>
      </c>
      <c r="F8" s="8" t="s">
        <v>8</v>
      </c>
      <c r="G8" s="23"/>
      <c r="H8" s="8" t="s">
        <v>7</v>
      </c>
      <c r="I8" s="8" t="s">
        <v>22</v>
      </c>
      <c r="J8" s="8" t="s">
        <v>8</v>
      </c>
      <c r="K8" s="23"/>
      <c r="L8" s="8" t="s">
        <v>7</v>
      </c>
      <c r="M8" s="8" t="s">
        <v>22</v>
      </c>
      <c r="N8" s="8" t="s">
        <v>8</v>
      </c>
      <c r="O8" s="23"/>
      <c r="P8" s="8" t="s">
        <v>7</v>
      </c>
      <c r="Q8" s="8" t="s">
        <v>22</v>
      </c>
      <c r="R8" s="8" t="s">
        <v>8</v>
      </c>
      <c r="S8" s="4"/>
      <c r="T8" s="7" t="s">
        <v>4</v>
      </c>
      <c r="U8" s="4"/>
      <c r="V8" s="34" t="s">
        <v>7</v>
      </c>
      <c r="W8" s="34" t="s">
        <v>8</v>
      </c>
      <c r="X8" s="4"/>
      <c r="Y8" s="37" t="s">
        <v>16</v>
      </c>
    </row>
    <row r="9" spans="1:27" ht="43.15" customHeight="1">
      <c r="A9" s="54" t="s">
        <v>32</v>
      </c>
      <c r="B9" s="54"/>
      <c r="C9" s="4"/>
      <c r="D9" s="25">
        <v>0</v>
      </c>
      <c r="E9" s="25">
        <v>0</v>
      </c>
      <c r="F9" s="26">
        <v>0</v>
      </c>
      <c r="G9" s="27"/>
      <c r="H9" s="26">
        <v>0</v>
      </c>
      <c r="I9" s="26">
        <v>0</v>
      </c>
      <c r="J9" s="26">
        <v>0</v>
      </c>
      <c r="K9" s="27"/>
      <c r="L9" s="26">
        <v>0</v>
      </c>
      <c r="M9" s="26">
        <v>0</v>
      </c>
      <c r="N9" s="26">
        <v>0</v>
      </c>
      <c r="O9" s="27"/>
      <c r="P9" s="26">
        <v>0</v>
      </c>
      <c r="Q9" s="26">
        <v>0</v>
      </c>
      <c r="R9" s="26">
        <v>0</v>
      </c>
      <c r="S9" s="28"/>
      <c r="T9" s="25">
        <v>0</v>
      </c>
      <c r="U9" s="28"/>
      <c r="V9" s="25">
        <v>0</v>
      </c>
      <c r="W9" s="26">
        <v>0</v>
      </c>
      <c r="X9" s="28"/>
      <c r="Y9" s="38"/>
    </row>
    <row r="10" spans="1:27" ht="43.15" customHeight="1">
      <c r="A10" s="54" t="s">
        <v>33</v>
      </c>
      <c r="B10" s="54"/>
      <c r="C10" s="4"/>
      <c r="D10" s="25">
        <v>0</v>
      </c>
      <c r="E10" s="25">
        <v>0</v>
      </c>
      <c r="F10" s="26">
        <v>0</v>
      </c>
      <c r="G10" s="27"/>
      <c r="H10" s="26">
        <v>0</v>
      </c>
      <c r="I10" s="26">
        <v>0</v>
      </c>
      <c r="J10" s="26">
        <v>0</v>
      </c>
      <c r="K10" s="27"/>
      <c r="L10" s="26">
        <v>0</v>
      </c>
      <c r="M10" s="26">
        <v>0</v>
      </c>
      <c r="N10" s="26">
        <v>0</v>
      </c>
      <c r="O10" s="27"/>
      <c r="P10" s="26">
        <v>0</v>
      </c>
      <c r="Q10" s="26">
        <v>0</v>
      </c>
      <c r="R10" s="26">
        <v>0</v>
      </c>
      <c r="S10" s="28"/>
      <c r="T10" s="25"/>
      <c r="U10" s="28"/>
      <c r="V10" s="25"/>
      <c r="W10" s="26"/>
      <c r="X10" s="28"/>
      <c r="Y10" s="38"/>
    </row>
    <row r="11" spans="1:27" ht="43.15" customHeight="1">
      <c r="A11" s="54" t="s">
        <v>34</v>
      </c>
      <c r="B11" s="54"/>
      <c r="C11" s="4"/>
      <c r="D11" s="25">
        <v>0</v>
      </c>
      <c r="E11" s="25">
        <v>0</v>
      </c>
      <c r="F11" s="26">
        <v>0</v>
      </c>
      <c r="G11" s="27"/>
      <c r="H11" s="26">
        <v>0</v>
      </c>
      <c r="I11" s="26">
        <v>0</v>
      </c>
      <c r="J11" s="26">
        <v>0</v>
      </c>
      <c r="K11" s="27"/>
      <c r="L11" s="26">
        <v>0</v>
      </c>
      <c r="M11" s="26">
        <v>0</v>
      </c>
      <c r="N11" s="26">
        <v>0</v>
      </c>
      <c r="O11" s="27"/>
      <c r="P11" s="26">
        <v>0</v>
      </c>
      <c r="Q11" s="26">
        <v>0</v>
      </c>
      <c r="R11" s="26">
        <v>0</v>
      </c>
      <c r="S11" s="28"/>
      <c r="T11" s="25">
        <v>0</v>
      </c>
      <c r="U11" s="28"/>
      <c r="V11" s="25">
        <v>0</v>
      </c>
      <c r="W11" s="26">
        <v>0</v>
      </c>
      <c r="X11" s="28"/>
      <c r="Y11" s="38"/>
    </row>
    <row r="12" spans="1:27" ht="43.15" customHeight="1">
      <c r="A12" s="54" t="s">
        <v>35</v>
      </c>
      <c r="B12" s="54"/>
      <c r="C12" s="4"/>
      <c r="D12" s="25">
        <v>0</v>
      </c>
      <c r="E12" s="25">
        <v>0</v>
      </c>
      <c r="F12" s="26">
        <v>0</v>
      </c>
      <c r="G12" s="27"/>
      <c r="H12" s="26">
        <v>0</v>
      </c>
      <c r="I12" s="26">
        <v>0</v>
      </c>
      <c r="J12" s="26">
        <v>0</v>
      </c>
      <c r="K12" s="27"/>
      <c r="L12" s="26">
        <v>0</v>
      </c>
      <c r="M12" s="26">
        <v>0</v>
      </c>
      <c r="N12" s="26">
        <v>0</v>
      </c>
      <c r="O12" s="27"/>
      <c r="P12" s="26">
        <v>0</v>
      </c>
      <c r="Q12" s="26">
        <v>0</v>
      </c>
      <c r="R12" s="26">
        <v>0</v>
      </c>
      <c r="S12" s="28"/>
      <c r="T12" s="25"/>
      <c r="U12" s="28"/>
      <c r="V12" s="25"/>
      <c r="W12" s="26"/>
      <c r="X12" s="28"/>
      <c r="Y12" s="38"/>
    </row>
    <row r="13" spans="1:27" ht="43.15" customHeight="1">
      <c r="A13" s="54" t="s">
        <v>36</v>
      </c>
      <c r="B13" s="54"/>
      <c r="C13" s="4"/>
      <c r="D13" s="25">
        <v>0</v>
      </c>
      <c r="E13" s="25">
        <v>0</v>
      </c>
      <c r="F13" s="26">
        <v>0</v>
      </c>
      <c r="G13" s="27"/>
      <c r="H13" s="26">
        <v>0</v>
      </c>
      <c r="I13" s="26">
        <v>0</v>
      </c>
      <c r="J13" s="26">
        <v>0</v>
      </c>
      <c r="K13" s="27"/>
      <c r="L13" s="26">
        <v>0</v>
      </c>
      <c r="M13" s="26">
        <v>0</v>
      </c>
      <c r="N13" s="26">
        <v>0</v>
      </c>
      <c r="O13" s="27"/>
      <c r="P13" s="26">
        <v>0</v>
      </c>
      <c r="Q13" s="26">
        <v>0</v>
      </c>
      <c r="R13" s="26">
        <v>0</v>
      </c>
      <c r="S13" s="28"/>
      <c r="T13" s="25">
        <v>0</v>
      </c>
      <c r="U13" s="28"/>
      <c r="V13" s="25">
        <v>0</v>
      </c>
      <c r="W13" s="26">
        <v>0</v>
      </c>
      <c r="X13" s="29"/>
      <c r="Y13" s="38"/>
    </row>
    <row r="14" spans="1:27" ht="43.15" customHeight="1">
      <c r="A14" s="54" t="s">
        <v>38</v>
      </c>
      <c r="B14" s="54"/>
      <c r="C14" s="4"/>
      <c r="D14" s="25">
        <v>0</v>
      </c>
      <c r="E14" s="25">
        <v>0</v>
      </c>
      <c r="F14" s="26">
        <v>0</v>
      </c>
      <c r="G14" s="27"/>
      <c r="H14" s="26">
        <v>0</v>
      </c>
      <c r="I14" s="26">
        <v>0</v>
      </c>
      <c r="J14" s="26">
        <v>0</v>
      </c>
      <c r="K14" s="27"/>
      <c r="L14" s="26">
        <v>0</v>
      </c>
      <c r="M14" s="26">
        <v>0</v>
      </c>
      <c r="N14" s="26">
        <v>0</v>
      </c>
      <c r="O14" s="27"/>
      <c r="P14" s="26">
        <v>0</v>
      </c>
      <c r="Q14" s="26">
        <v>0</v>
      </c>
      <c r="R14" s="26">
        <v>0</v>
      </c>
      <c r="S14" s="28"/>
      <c r="T14" s="25"/>
      <c r="U14" s="28"/>
      <c r="V14" s="25"/>
      <c r="W14" s="26"/>
      <c r="X14" s="29"/>
      <c r="Y14" s="38"/>
    </row>
    <row r="15" spans="1:27" ht="43.15" customHeight="1">
      <c r="A15" s="54" t="s">
        <v>37</v>
      </c>
      <c r="B15" s="54"/>
      <c r="C15" s="4"/>
      <c r="D15" s="25">
        <v>0</v>
      </c>
      <c r="E15" s="25">
        <v>0</v>
      </c>
      <c r="F15" s="26">
        <v>0</v>
      </c>
      <c r="G15" s="27"/>
      <c r="H15" s="26">
        <v>0</v>
      </c>
      <c r="I15" s="26">
        <v>0</v>
      </c>
      <c r="J15" s="26">
        <v>0</v>
      </c>
      <c r="K15" s="27"/>
      <c r="L15" s="26">
        <v>0</v>
      </c>
      <c r="M15" s="26">
        <v>0</v>
      </c>
      <c r="N15" s="26">
        <v>0</v>
      </c>
      <c r="O15" s="27"/>
      <c r="P15" s="26">
        <v>0</v>
      </c>
      <c r="Q15" s="26">
        <v>0</v>
      </c>
      <c r="R15" s="26">
        <v>0</v>
      </c>
      <c r="S15" s="28"/>
      <c r="T15" s="25">
        <v>0</v>
      </c>
      <c r="U15" s="28"/>
      <c r="V15" s="25">
        <v>0</v>
      </c>
      <c r="W15" s="26">
        <v>0</v>
      </c>
      <c r="X15" s="42"/>
      <c r="Y15" s="25"/>
      <c r="Z15" s="29"/>
      <c r="AA15" s="41"/>
    </row>
    <row r="16" spans="1:27" ht="43.15" customHeight="1">
      <c r="A16" s="54" t="s">
        <v>39</v>
      </c>
      <c r="B16" s="54"/>
      <c r="C16" s="4"/>
      <c r="D16" s="25">
        <v>0</v>
      </c>
      <c r="E16" s="25">
        <v>0</v>
      </c>
      <c r="F16" s="26">
        <v>0</v>
      </c>
      <c r="G16" s="27"/>
      <c r="H16" s="26">
        <v>0</v>
      </c>
      <c r="I16" s="26">
        <v>0</v>
      </c>
      <c r="J16" s="26">
        <v>0</v>
      </c>
      <c r="K16" s="27"/>
      <c r="L16" s="26">
        <v>0</v>
      </c>
      <c r="M16" s="26">
        <v>0</v>
      </c>
      <c r="N16" s="26">
        <v>0</v>
      </c>
      <c r="O16" s="27"/>
      <c r="P16" s="26">
        <v>0</v>
      </c>
      <c r="Q16" s="26">
        <v>0</v>
      </c>
      <c r="R16" s="26">
        <v>0</v>
      </c>
      <c r="S16" s="28"/>
      <c r="T16" s="25"/>
      <c r="U16" s="28"/>
      <c r="V16" s="25"/>
      <c r="W16" s="26"/>
      <c r="X16" s="42"/>
      <c r="Y16" s="25"/>
      <c r="Z16" s="29"/>
      <c r="AA16" s="41"/>
    </row>
    <row r="17" spans="1:27" ht="43.15" customHeight="1">
      <c r="A17" s="54" t="s">
        <v>50</v>
      </c>
      <c r="B17" s="54"/>
      <c r="C17" s="4"/>
      <c r="D17" s="25">
        <v>0</v>
      </c>
      <c r="E17" s="25">
        <v>0</v>
      </c>
      <c r="F17" s="26">
        <v>0</v>
      </c>
      <c r="G17" s="27"/>
      <c r="H17" s="26">
        <v>0</v>
      </c>
      <c r="I17" s="26">
        <v>0</v>
      </c>
      <c r="J17" s="26">
        <v>0</v>
      </c>
      <c r="K17" s="27"/>
      <c r="L17" s="26">
        <v>0</v>
      </c>
      <c r="M17" s="26">
        <v>0</v>
      </c>
      <c r="N17" s="26">
        <v>0</v>
      </c>
      <c r="O17" s="27"/>
      <c r="P17" s="26">
        <v>0</v>
      </c>
      <c r="Q17" s="26">
        <v>0</v>
      </c>
      <c r="R17" s="26">
        <v>0</v>
      </c>
      <c r="S17" s="28"/>
      <c r="T17" s="25">
        <v>0</v>
      </c>
      <c r="U17" s="28"/>
      <c r="V17" s="25">
        <v>0</v>
      </c>
      <c r="W17" s="26">
        <v>0</v>
      </c>
      <c r="X17" s="28"/>
      <c r="Y17" s="38"/>
    </row>
    <row r="18" spans="1:27" ht="43.15" customHeight="1">
      <c r="A18" s="54" t="s">
        <v>47</v>
      </c>
      <c r="B18" s="54"/>
      <c r="C18" s="4"/>
      <c r="D18" s="25">
        <v>0</v>
      </c>
      <c r="E18" s="25">
        <v>0</v>
      </c>
      <c r="F18" s="26">
        <v>0</v>
      </c>
      <c r="G18" s="27"/>
      <c r="H18" s="26">
        <v>0</v>
      </c>
      <c r="I18" s="26">
        <v>0</v>
      </c>
      <c r="J18" s="26">
        <v>0</v>
      </c>
      <c r="K18" s="27"/>
      <c r="L18" s="26">
        <v>0</v>
      </c>
      <c r="M18" s="26">
        <v>0</v>
      </c>
      <c r="N18" s="26">
        <v>0</v>
      </c>
      <c r="O18" s="27"/>
      <c r="P18" s="26">
        <v>0</v>
      </c>
      <c r="Q18" s="26">
        <v>0</v>
      </c>
      <c r="R18" s="26">
        <v>0</v>
      </c>
      <c r="S18" s="28"/>
      <c r="T18" s="25">
        <v>0</v>
      </c>
      <c r="U18" s="28"/>
      <c r="V18" s="25">
        <v>0</v>
      </c>
      <c r="W18" s="26">
        <v>0</v>
      </c>
      <c r="X18" s="28"/>
      <c r="Y18" s="38"/>
    </row>
    <row r="19" spans="1:27" ht="43.15" customHeight="1">
      <c r="A19" s="54" t="s">
        <v>48</v>
      </c>
      <c r="B19" s="54"/>
      <c r="C19" s="4"/>
      <c r="D19" s="25">
        <v>0</v>
      </c>
      <c r="E19" s="25">
        <v>0</v>
      </c>
      <c r="F19" s="26">
        <v>0</v>
      </c>
      <c r="G19" s="27"/>
      <c r="H19" s="26">
        <v>0</v>
      </c>
      <c r="I19" s="26">
        <v>0</v>
      </c>
      <c r="J19" s="26">
        <v>0</v>
      </c>
      <c r="K19" s="27"/>
      <c r="L19" s="26">
        <v>0</v>
      </c>
      <c r="M19" s="26">
        <v>0</v>
      </c>
      <c r="N19" s="26">
        <v>0</v>
      </c>
      <c r="O19" s="27"/>
      <c r="P19" s="26">
        <v>0</v>
      </c>
      <c r="Q19" s="26">
        <v>0</v>
      </c>
      <c r="R19" s="26">
        <v>0</v>
      </c>
      <c r="S19" s="28"/>
      <c r="T19" s="25">
        <v>0</v>
      </c>
      <c r="U19" s="28"/>
      <c r="V19" s="25">
        <v>0</v>
      </c>
      <c r="W19" s="26">
        <v>0</v>
      </c>
      <c r="X19" s="29"/>
      <c r="Y19" s="38"/>
    </row>
    <row r="20" spans="1:27" ht="43.15" customHeight="1">
      <c r="A20" s="54" t="s">
        <v>46</v>
      </c>
      <c r="B20" s="54"/>
      <c r="C20" s="4"/>
      <c r="D20" s="25">
        <v>0</v>
      </c>
      <c r="E20" s="25">
        <v>0</v>
      </c>
      <c r="F20" s="26">
        <v>0</v>
      </c>
      <c r="G20" s="27"/>
      <c r="H20" s="26">
        <v>0</v>
      </c>
      <c r="I20" s="26">
        <v>0</v>
      </c>
      <c r="J20" s="26">
        <v>0</v>
      </c>
      <c r="K20" s="27"/>
      <c r="L20" s="26">
        <v>0</v>
      </c>
      <c r="M20" s="26">
        <v>0</v>
      </c>
      <c r="N20" s="26">
        <v>0</v>
      </c>
      <c r="O20" s="27"/>
      <c r="P20" s="26">
        <v>0</v>
      </c>
      <c r="Q20" s="26">
        <v>0</v>
      </c>
      <c r="R20" s="26">
        <v>0</v>
      </c>
      <c r="S20" s="28"/>
      <c r="T20" s="25">
        <v>0</v>
      </c>
      <c r="U20" s="28"/>
      <c r="V20" s="25">
        <v>0</v>
      </c>
      <c r="W20" s="26">
        <v>0</v>
      </c>
      <c r="X20" s="42"/>
      <c r="Y20" s="25"/>
      <c r="Z20" s="29"/>
      <c r="AA20" s="41"/>
    </row>
    <row r="21" spans="1:27" ht="43.15" customHeight="1">
      <c r="A21" s="54" t="s">
        <v>49</v>
      </c>
      <c r="B21" s="54"/>
      <c r="C21" s="4"/>
      <c r="D21" s="25">
        <v>0</v>
      </c>
      <c r="E21" s="25">
        <v>0</v>
      </c>
      <c r="F21" s="26">
        <v>0</v>
      </c>
      <c r="G21" s="27"/>
      <c r="H21" s="26">
        <v>0</v>
      </c>
      <c r="I21" s="26">
        <v>0</v>
      </c>
      <c r="J21" s="26">
        <v>0</v>
      </c>
      <c r="K21" s="27"/>
      <c r="L21" s="26">
        <v>0</v>
      </c>
      <c r="M21" s="26">
        <v>0</v>
      </c>
      <c r="N21" s="26">
        <v>0</v>
      </c>
      <c r="O21" s="27"/>
      <c r="P21" s="26">
        <v>0</v>
      </c>
      <c r="Q21" s="26">
        <v>0</v>
      </c>
      <c r="R21" s="26">
        <v>0</v>
      </c>
      <c r="S21" s="28"/>
      <c r="T21" s="25"/>
      <c r="U21" s="28"/>
      <c r="V21" s="25">
        <v>0</v>
      </c>
      <c r="W21" s="26">
        <v>0</v>
      </c>
      <c r="X21" s="42"/>
      <c r="Y21" s="25"/>
      <c r="Z21" s="29"/>
      <c r="AA21" s="41"/>
    </row>
    <row r="22" spans="1:27" ht="43.15" customHeight="1">
      <c r="A22" s="54" t="s">
        <v>26</v>
      </c>
      <c r="B22" s="54"/>
      <c r="C22" s="4"/>
      <c r="D22" s="25">
        <v>0</v>
      </c>
      <c r="E22" s="25">
        <v>0</v>
      </c>
      <c r="F22" s="26">
        <v>0</v>
      </c>
      <c r="G22" s="27"/>
      <c r="H22" s="26">
        <v>0</v>
      </c>
      <c r="I22" s="26">
        <v>0</v>
      </c>
      <c r="J22" s="26">
        <v>0</v>
      </c>
      <c r="K22" s="27"/>
      <c r="L22" s="26">
        <v>0</v>
      </c>
      <c r="M22" s="26">
        <v>0</v>
      </c>
      <c r="N22" s="26">
        <v>0</v>
      </c>
      <c r="O22" s="27"/>
      <c r="P22" s="26">
        <v>0</v>
      </c>
      <c r="Q22" s="26">
        <v>0</v>
      </c>
      <c r="R22" s="26">
        <v>0</v>
      </c>
      <c r="S22" s="28"/>
      <c r="T22" s="25">
        <v>0</v>
      </c>
      <c r="U22" s="28"/>
      <c r="V22" s="25">
        <v>0</v>
      </c>
      <c r="W22" s="26">
        <v>0</v>
      </c>
      <c r="X22" s="28"/>
      <c r="Y22" s="38"/>
    </row>
    <row r="23" spans="1:27" ht="43.15" customHeight="1">
      <c r="A23" s="54" t="s">
        <v>45</v>
      </c>
      <c r="B23" s="54"/>
      <c r="C23" s="4"/>
      <c r="D23" s="25">
        <v>0</v>
      </c>
      <c r="E23" s="25">
        <v>0</v>
      </c>
      <c r="F23" s="26">
        <v>0</v>
      </c>
      <c r="G23" s="27"/>
      <c r="H23" s="26">
        <v>0</v>
      </c>
      <c r="I23" s="26">
        <v>0</v>
      </c>
      <c r="J23" s="26">
        <v>0</v>
      </c>
      <c r="K23" s="27"/>
      <c r="L23" s="26">
        <v>0</v>
      </c>
      <c r="M23" s="26">
        <v>0</v>
      </c>
      <c r="N23" s="26">
        <v>0</v>
      </c>
      <c r="O23" s="27"/>
      <c r="P23" s="26">
        <v>0</v>
      </c>
      <c r="Q23" s="26">
        <v>0</v>
      </c>
      <c r="R23" s="26">
        <v>0</v>
      </c>
      <c r="S23" s="28"/>
      <c r="T23" s="25">
        <v>0</v>
      </c>
      <c r="U23" s="28"/>
      <c r="V23" s="25">
        <v>0</v>
      </c>
      <c r="W23" s="26">
        <v>0</v>
      </c>
      <c r="X23" s="28"/>
      <c r="Y23" s="38"/>
    </row>
    <row r="24" spans="1:27" ht="43.15" customHeight="1">
      <c r="A24" s="54" t="s">
        <v>44</v>
      </c>
      <c r="B24" s="54"/>
      <c r="C24" s="4"/>
      <c r="D24" s="25">
        <v>0</v>
      </c>
      <c r="E24" s="25">
        <v>0</v>
      </c>
      <c r="F24" s="26">
        <v>0</v>
      </c>
      <c r="G24" s="27"/>
      <c r="H24" s="26">
        <v>0</v>
      </c>
      <c r="I24" s="26">
        <v>0</v>
      </c>
      <c r="J24" s="26">
        <v>0</v>
      </c>
      <c r="K24" s="27"/>
      <c r="L24" s="26">
        <v>0</v>
      </c>
      <c r="M24" s="26">
        <v>0</v>
      </c>
      <c r="N24" s="26">
        <v>0</v>
      </c>
      <c r="O24" s="27"/>
      <c r="P24" s="25">
        <v>0</v>
      </c>
      <c r="Q24" s="25">
        <v>0</v>
      </c>
      <c r="R24" s="26">
        <v>0</v>
      </c>
      <c r="S24" s="28"/>
      <c r="T24" s="25">
        <v>0</v>
      </c>
      <c r="U24" s="28"/>
      <c r="V24" s="25">
        <v>0</v>
      </c>
      <c r="W24" s="26">
        <v>0</v>
      </c>
      <c r="X24" s="42"/>
      <c r="Y24" s="25"/>
      <c r="Z24" s="29"/>
      <c r="AA24" s="41"/>
    </row>
    <row r="25" spans="1:27" ht="43.15" customHeight="1">
      <c r="A25" s="54" t="s">
        <v>43</v>
      </c>
      <c r="B25" s="54"/>
      <c r="C25" s="4"/>
      <c r="D25" s="25">
        <v>0</v>
      </c>
      <c r="E25" s="25">
        <v>0</v>
      </c>
      <c r="F25" s="26">
        <v>0</v>
      </c>
      <c r="G25" s="27"/>
      <c r="H25" s="26">
        <v>0</v>
      </c>
      <c r="I25" s="26">
        <v>0</v>
      </c>
      <c r="J25" s="26">
        <v>0</v>
      </c>
      <c r="K25" s="27"/>
      <c r="L25" s="25">
        <v>0</v>
      </c>
      <c r="M25" s="25">
        <v>0</v>
      </c>
      <c r="N25" s="26">
        <v>0</v>
      </c>
      <c r="O25" s="27"/>
      <c r="P25" s="25">
        <v>0</v>
      </c>
      <c r="Q25" s="25">
        <v>0</v>
      </c>
      <c r="R25" s="26">
        <v>0</v>
      </c>
      <c r="S25" s="28"/>
      <c r="T25" s="25"/>
      <c r="U25" s="28"/>
      <c r="V25" s="25">
        <v>0</v>
      </c>
      <c r="W25" s="26">
        <v>0</v>
      </c>
      <c r="X25" s="42"/>
      <c r="Y25" s="25"/>
      <c r="Z25" s="29"/>
      <c r="AA25" s="41"/>
    </row>
    <row r="26" spans="1:27" ht="43.15" customHeight="1">
      <c r="A26" s="54" t="s">
        <v>40</v>
      </c>
      <c r="B26" s="54"/>
      <c r="C26" s="4"/>
      <c r="D26" s="25">
        <v>0</v>
      </c>
      <c r="E26" s="25">
        <v>0</v>
      </c>
      <c r="F26" s="26">
        <v>0</v>
      </c>
      <c r="G26" s="27"/>
      <c r="H26" s="26">
        <v>0</v>
      </c>
      <c r="I26" s="26">
        <v>0</v>
      </c>
      <c r="J26" s="26">
        <v>0</v>
      </c>
      <c r="K26" s="27"/>
      <c r="L26" s="25">
        <v>0</v>
      </c>
      <c r="M26" s="25">
        <v>0</v>
      </c>
      <c r="N26" s="26">
        <v>0</v>
      </c>
      <c r="O26" s="27"/>
      <c r="P26" s="25">
        <v>0</v>
      </c>
      <c r="Q26" s="25">
        <v>0</v>
      </c>
      <c r="R26" s="26">
        <v>0</v>
      </c>
      <c r="S26" s="28"/>
      <c r="T26" s="25">
        <v>0</v>
      </c>
      <c r="U26" s="28"/>
      <c r="V26" s="25">
        <v>0</v>
      </c>
      <c r="W26" s="26">
        <v>0</v>
      </c>
      <c r="X26" s="28"/>
      <c r="Y26" s="38"/>
    </row>
    <row r="27" spans="1:27" ht="43.15" customHeight="1">
      <c r="A27" s="54" t="s">
        <v>27</v>
      </c>
      <c r="B27" s="54"/>
      <c r="C27" s="4"/>
      <c r="D27" s="25">
        <v>0</v>
      </c>
      <c r="E27" s="25">
        <v>0</v>
      </c>
      <c r="F27" s="26">
        <v>0</v>
      </c>
      <c r="G27" s="27"/>
      <c r="H27" s="25">
        <v>0</v>
      </c>
      <c r="I27" s="25">
        <v>0</v>
      </c>
      <c r="J27" s="26">
        <v>0</v>
      </c>
      <c r="K27" s="27"/>
      <c r="L27" s="25">
        <v>0</v>
      </c>
      <c r="M27" s="25">
        <v>0</v>
      </c>
      <c r="N27" s="26">
        <v>0</v>
      </c>
      <c r="O27" s="27"/>
      <c r="P27" s="25">
        <v>0</v>
      </c>
      <c r="Q27" s="25">
        <v>0</v>
      </c>
      <c r="R27" s="26">
        <v>0</v>
      </c>
      <c r="S27" s="28"/>
      <c r="T27" s="25"/>
      <c r="U27" s="28"/>
      <c r="V27" s="25">
        <v>0</v>
      </c>
      <c r="W27" s="26">
        <v>0</v>
      </c>
      <c r="X27" s="42"/>
      <c r="Y27" s="25"/>
      <c r="Z27" s="29"/>
      <c r="AA27" s="41"/>
    </row>
    <row r="28" spans="1:27" ht="43.15" customHeight="1">
      <c r="A28" s="54" t="s">
        <v>41</v>
      </c>
      <c r="B28" s="54"/>
      <c r="C28" s="4"/>
      <c r="D28" s="25">
        <v>0</v>
      </c>
      <c r="E28" s="25">
        <v>0</v>
      </c>
      <c r="F28" s="26">
        <v>0</v>
      </c>
      <c r="G28" s="27"/>
      <c r="H28" s="25">
        <v>0</v>
      </c>
      <c r="I28" s="25">
        <v>0</v>
      </c>
      <c r="J28" s="26">
        <v>0</v>
      </c>
      <c r="K28" s="27"/>
      <c r="L28" s="25">
        <v>0</v>
      </c>
      <c r="M28" s="25">
        <v>0</v>
      </c>
      <c r="N28" s="26">
        <v>0</v>
      </c>
      <c r="O28" s="27"/>
      <c r="P28" s="25">
        <v>0</v>
      </c>
      <c r="Q28" s="25">
        <v>0</v>
      </c>
      <c r="R28" s="26">
        <v>0</v>
      </c>
      <c r="S28" s="28"/>
      <c r="T28" s="25">
        <v>0</v>
      </c>
      <c r="U28" s="28"/>
      <c r="V28" s="25">
        <v>0</v>
      </c>
      <c r="W28" s="26">
        <v>0</v>
      </c>
      <c r="X28" s="29"/>
      <c r="Y28" s="38"/>
    </row>
    <row r="29" spans="1:27" s="5" customFormat="1" ht="43.15" customHeight="1">
      <c r="A29" s="54" t="s">
        <v>42</v>
      </c>
      <c r="B29" s="54"/>
      <c r="C29" s="6"/>
      <c r="D29" s="25">
        <v>0</v>
      </c>
      <c r="E29" s="25">
        <v>0</v>
      </c>
      <c r="F29" s="26">
        <v>0</v>
      </c>
      <c r="G29" s="27"/>
      <c r="H29" s="25">
        <v>0</v>
      </c>
      <c r="I29" s="25">
        <v>0</v>
      </c>
      <c r="J29" s="26">
        <v>0</v>
      </c>
      <c r="K29" s="27"/>
      <c r="L29" s="25">
        <v>0</v>
      </c>
      <c r="M29" s="25">
        <v>0</v>
      </c>
      <c r="N29" s="26">
        <v>0</v>
      </c>
      <c r="O29" s="27"/>
      <c r="P29" s="25">
        <v>0</v>
      </c>
      <c r="Q29" s="25">
        <v>0</v>
      </c>
      <c r="R29" s="26">
        <v>0</v>
      </c>
      <c r="S29" s="29"/>
      <c r="T29" s="25">
        <v>0</v>
      </c>
      <c r="U29" s="29"/>
      <c r="V29" s="25">
        <v>0</v>
      </c>
      <c r="W29" s="26">
        <v>0</v>
      </c>
      <c r="X29" s="28"/>
      <c r="Y29" s="38"/>
    </row>
    <row r="30" spans="1:27" ht="43.15" customHeight="1">
      <c r="A30" s="54" t="s">
        <v>28</v>
      </c>
      <c r="B30" s="54"/>
      <c r="C30" s="4"/>
      <c r="D30" s="25">
        <v>0</v>
      </c>
      <c r="E30" s="25">
        <v>0</v>
      </c>
      <c r="F30" s="26">
        <v>0</v>
      </c>
      <c r="G30" s="27"/>
      <c r="H30" s="25">
        <v>0</v>
      </c>
      <c r="I30" s="25">
        <v>0</v>
      </c>
      <c r="J30" s="26">
        <v>0</v>
      </c>
      <c r="K30" s="27"/>
      <c r="L30" s="25">
        <v>0</v>
      </c>
      <c r="M30" s="25">
        <v>0</v>
      </c>
      <c r="N30" s="26">
        <v>0</v>
      </c>
      <c r="O30" s="27"/>
      <c r="P30" s="25">
        <v>0</v>
      </c>
      <c r="Q30" s="25">
        <v>0</v>
      </c>
      <c r="R30" s="26">
        <v>0</v>
      </c>
      <c r="S30" s="28"/>
      <c r="T30" s="25">
        <v>0</v>
      </c>
      <c r="U30" s="28"/>
      <c r="V30" s="25">
        <v>0</v>
      </c>
      <c r="W30" s="26">
        <v>0</v>
      </c>
      <c r="X30" s="28"/>
      <c r="Y30" s="38"/>
    </row>
    <row r="31" spans="1:27" ht="43.15" customHeight="1">
      <c r="A31" s="56" t="s">
        <v>29</v>
      </c>
      <c r="B31" s="56"/>
      <c r="C31" s="4"/>
      <c r="D31" s="25">
        <v>0</v>
      </c>
      <c r="E31" s="25">
        <v>0</v>
      </c>
      <c r="F31" s="26">
        <v>0</v>
      </c>
      <c r="G31" s="27"/>
      <c r="H31" s="25">
        <v>0</v>
      </c>
      <c r="I31" s="25">
        <v>0</v>
      </c>
      <c r="J31" s="26">
        <v>0</v>
      </c>
      <c r="K31" s="27"/>
      <c r="L31" s="25">
        <v>0</v>
      </c>
      <c r="M31" s="25">
        <v>0</v>
      </c>
      <c r="N31" s="26">
        <v>0</v>
      </c>
      <c r="O31" s="27"/>
      <c r="P31" s="25">
        <v>0</v>
      </c>
      <c r="Q31" s="25">
        <v>0</v>
      </c>
      <c r="R31" s="26">
        <v>0</v>
      </c>
      <c r="S31" s="28"/>
      <c r="T31" s="25">
        <v>0</v>
      </c>
      <c r="U31" s="28"/>
      <c r="V31" s="25">
        <v>0</v>
      </c>
      <c r="W31" s="26">
        <v>0</v>
      </c>
      <c r="X31" s="29"/>
      <c r="Y31" s="38"/>
    </row>
    <row r="32" spans="1:27" ht="43.15" customHeight="1">
      <c r="A32" s="56" t="s">
        <v>29</v>
      </c>
      <c r="B32" s="56"/>
      <c r="D32" s="25">
        <v>0</v>
      </c>
      <c r="E32" s="25">
        <v>0</v>
      </c>
      <c r="F32" s="26">
        <v>0</v>
      </c>
      <c r="G32" s="27"/>
      <c r="H32" s="25">
        <v>0</v>
      </c>
      <c r="I32" s="25">
        <v>0</v>
      </c>
      <c r="J32" s="26">
        <v>0</v>
      </c>
      <c r="K32" s="27"/>
      <c r="L32" s="25">
        <v>0</v>
      </c>
      <c r="M32" s="25">
        <v>0</v>
      </c>
      <c r="N32" s="26">
        <v>0</v>
      </c>
      <c r="O32" s="27"/>
      <c r="P32" s="25">
        <v>0</v>
      </c>
      <c r="Q32" s="25">
        <v>0</v>
      </c>
      <c r="R32" s="26">
        <v>0</v>
      </c>
      <c r="S32" s="30"/>
      <c r="T32" s="25">
        <v>0</v>
      </c>
      <c r="U32" s="30"/>
      <c r="V32" s="25">
        <v>0</v>
      </c>
      <c r="W32" s="26">
        <v>0</v>
      </c>
      <c r="X32" s="30"/>
      <c r="Y32" s="38"/>
    </row>
    <row r="33" spans="1:23" ht="43.15" customHeight="1">
      <c r="A33" s="56"/>
      <c r="B33" s="56"/>
      <c r="D33" s="25">
        <v>0</v>
      </c>
      <c r="E33" s="25">
        <v>0</v>
      </c>
      <c r="F33" s="26">
        <v>0</v>
      </c>
      <c r="G33" s="27"/>
      <c r="H33" s="25">
        <v>0</v>
      </c>
      <c r="I33" s="25">
        <v>0</v>
      </c>
      <c r="J33" s="26">
        <v>0</v>
      </c>
      <c r="K33" s="27"/>
      <c r="L33" s="25">
        <v>0</v>
      </c>
      <c r="M33" s="25">
        <v>0</v>
      </c>
      <c r="N33" s="26">
        <v>0</v>
      </c>
      <c r="O33" s="27"/>
      <c r="P33" s="25">
        <v>0</v>
      </c>
      <c r="Q33" s="25">
        <v>0</v>
      </c>
      <c r="R33" s="26">
        <v>0</v>
      </c>
      <c r="S33" s="30"/>
      <c r="T33" s="25">
        <v>0</v>
      </c>
      <c r="U33" s="30"/>
      <c r="V33" s="25">
        <v>0</v>
      </c>
      <c r="W33" s="26">
        <v>0</v>
      </c>
    </row>
  </sheetData>
  <mergeCells count="38">
    <mergeCell ref="A33:B33"/>
    <mergeCell ref="V6:W6"/>
    <mergeCell ref="D7:F7"/>
    <mergeCell ref="D6:F6"/>
    <mergeCell ref="H6:J6"/>
    <mergeCell ref="H7:J7"/>
    <mergeCell ref="L6:N6"/>
    <mergeCell ref="L7:N7"/>
    <mergeCell ref="P6:R6"/>
    <mergeCell ref="P7:R7"/>
    <mergeCell ref="A19:B19"/>
    <mergeCell ref="A20:B20"/>
    <mergeCell ref="A21:B21"/>
    <mergeCell ref="A22:B22"/>
    <mergeCell ref="A23:B23"/>
    <mergeCell ref="A24:B24"/>
    <mergeCell ref="I2:J2"/>
    <mergeCell ref="A32:B32"/>
    <mergeCell ref="A15:B15"/>
    <mergeCell ref="A13:B13"/>
    <mergeCell ref="A11:B11"/>
    <mergeCell ref="A29:B29"/>
    <mergeCell ref="E4:F4"/>
    <mergeCell ref="E2:F2"/>
    <mergeCell ref="A28:B28"/>
    <mergeCell ref="A8:B8"/>
    <mergeCell ref="A9:B9"/>
    <mergeCell ref="A17:B17"/>
    <mergeCell ref="A18:B18"/>
    <mergeCell ref="A27:B27"/>
    <mergeCell ref="A30:B30"/>
    <mergeCell ref="A31:B31"/>
    <mergeCell ref="A25:B25"/>
    <mergeCell ref="A26:B26"/>
    <mergeCell ref="A10:B10"/>
    <mergeCell ref="A12:B12"/>
    <mergeCell ref="A14:B14"/>
    <mergeCell ref="A16:B16"/>
  </mergeCells>
  <pageMargins left="0.70866141732283472" right="0.70866141732283472" top="0.74803149606299213" bottom="0.74803149606299213" header="0.31496062992125984" footer="0.31496062992125984"/>
  <pageSetup paperSize="8" scale="23" fitToHeight="0" orientation="portrait" horizontalDpi="1200" verticalDpi="1200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AAD25-4045-4ED6-9E10-089AE818CB67}">
  <sheetPr>
    <pageSetUpPr fitToPage="1"/>
  </sheetPr>
  <dimension ref="A2:V36"/>
  <sheetViews>
    <sheetView view="pageBreakPreview" zoomScale="85" zoomScaleNormal="70" zoomScaleSheetLayoutView="85" workbookViewId="0">
      <selection activeCell="S34" sqref="S34"/>
    </sheetView>
  </sheetViews>
  <sheetFormatPr baseColWidth="10" defaultColWidth="9.140625" defaultRowHeight="18"/>
  <cols>
    <col min="1" max="1" width="23.5703125" style="3" customWidth="1"/>
    <col min="2" max="2" width="37.42578125" style="3" customWidth="1"/>
    <col min="3" max="3" width="2.28515625" style="2" customWidth="1"/>
    <col min="4" max="4" width="23.5703125" style="52" customWidth="1"/>
    <col min="5" max="5" width="2.28515625" style="2" customWidth="1"/>
    <col min="6" max="8" width="29.140625" style="1" customWidth="1"/>
    <col min="9" max="9" width="2.5703125" style="2" customWidth="1"/>
    <col min="10" max="12" width="29.140625" style="1" customWidth="1"/>
    <col min="13" max="13" width="2.5703125" style="2" customWidth="1"/>
    <col min="14" max="16" width="29.140625" style="1" customWidth="1"/>
    <col min="17" max="17" width="2.5703125" style="2" customWidth="1"/>
    <col min="18" max="20" width="29.140625" style="1" customWidth="1"/>
    <col min="21" max="21" width="2.85546875" style="2" customWidth="1"/>
    <col min="22" max="22" width="23.5703125" style="2" customWidth="1"/>
    <col min="23" max="16384" width="9.140625" style="2"/>
  </cols>
  <sheetData>
    <row r="2" spans="1:22" ht="42" customHeight="1">
      <c r="B2" s="32" t="s">
        <v>17</v>
      </c>
      <c r="C2" s="13"/>
      <c r="D2" s="50"/>
      <c r="E2" s="13"/>
      <c r="F2" s="15" t="s">
        <v>1</v>
      </c>
      <c r="G2" s="59" t="s">
        <v>15</v>
      </c>
      <c r="H2" s="60"/>
      <c r="I2" s="18"/>
      <c r="J2" s="15" t="s">
        <v>0</v>
      </c>
      <c r="K2" s="66"/>
      <c r="L2" s="67"/>
      <c r="M2" s="24"/>
      <c r="N2" s="10"/>
      <c r="O2" s="10"/>
      <c r="P2" s="10"/>
      <c r="Q2" s="24"/>
      <c r="R2" s="10"/>
      <c r="S2" s="10"/>
      <c r="T2" s="10"/>
      <c r="U2" s="4"/>
      <c r="V2" s="31"/>
    </row>
    <row r="3" spans="1:22" ht="42" customHeight="1">
      <c r="B3" s="39"/>
      <c r="C3" s="13"/>
      <c r="D3" s="50"/>
      <c r="E3" s="13"/>
      <c r="F3" s="35"/>
      <c r="G3" s="18"/>
      <c r="H3" s="36"/>
      <c r="I3" s="18"/>
      <c r="J3" s="18"/>
      <c r="K3" s="18"/>
      <c r="L3" s="33"/>
      <c r="M3" s="24"/>
      <c r="N3" s="10"/>
      <c r="O3" s="10"/>
      <c r="P3" s="10"/>
      <c r="Q3" s="24"/>
      <c r="R3" s="10"/>
      <c r="S3" s="10"/>
      <c r="T3" s="10"/>
      <c r="U3" s="4"/>
      <c r="V3" s="31"/>
    </row>
    <row r="4" spans="1:22" ht="42" customHeight="1">
      <c r="B4" s="39" t="s">
        <v>18</v>
      </c>
      <c r="C4" s="17"/>
      <c r="E4" s="17"/>
      <c r="F4" s="19" t="s">
        <v>2</v>
      </c>
      <c r="G4" s="57" t="s">
        <v>30</v>
      </c>
      <c r="H4" s="58"/>
      <c r="I4" s="16"/>
      <c r="J4" s="22"/>
      <c r="K4" s="22"/>
      <c r="L4" s="22"/>
      <c r="M4" s="21"/>
      <c r="N4" s="10"/>
      <c r="O4" s="10"/>
      <c r="P4" s="10"/>
      <c r="Q4" s="21"/>
      <c r="R4" s="10"/>
      <c r="S4" s="10"/>
      <c r="T4" s="10"/>
      <c r="U4" s="4"/>
    </row>
    <row r="5" spans="1:22">
      <c r="B5" s="12"/>
      <c r="C5" s="13"/>
      <c r="E5" s="13"/>
      <c r="F5" s="14"/>
      <c r="G5" s="14"/>
      <c r="H5" s="14"/>
      <c r="I5" s="13"/>
      <c r="U5" s="4"/>
    </row>
    <row r="6" spans="1:22" ht="36.75" customHeight="1">
      <c r="A6" s="74" t="s">
        <v>19</v>
      </c>
      <c r="B6" s="75"/>
      <c r="C6" s="11"/>
      <c r="E6" s="11"/>
      <c r="F6" s="65" t="s">
        <v>11</v>
      </c>
      <c r="G6" s="65"/>
      <c r="H6" s="65"/>
      <c r="I6" s="9"/>
      <c r="J6" s="65" t="s">
        <v>12</v>
      </c>
      <c r="K6" s="65"/>
      <c r="L6" s="65"/>
      <c r="M6" s="9"/>
      <c r="N6" s="65" t="s">
        <v>13</v>
      </c>
      <c r="O6" s="65"/>
      <c r="P6" s="65"/>
      <c r="Q6" s="9"/>
      <c r="R6" s="65" t="s">
        <v>10</v>
      </c>
      <c r="S6" s="65"/>
      <c r="T6" s="65"/>
      <c r="U6" s="4"/>
    </row>
    <row r="7" spans="1:22" ht="34.5" customHeight="1">
      <c r="A7" s="76"/>
      <c r="B7" s="76"/>
      <c r="F7" s="64" t="s">
        <v>9</v>
      </c>
      <c r="G7" s="64"/>
      <c r="H7" s="64"/>
      <c r="I7" s="23"/>
      <c r="J7" s="64" t="s">
        <v>3</v>
      </c>
      <c r="K7" s="64"/>
      <c r="L7" s="64"/>
      <c r="M7" s="23"/>
      <c r="N7" s="64" t="s">
        <v>3</v>
      </c>
      <c r="O7" s="64"/>
      <c r="P7" s="64"/>
      <c r="Q7" s="23"/>
      <c r="R7" s="64" t="s">
        <v>3</v>
      </c>
      <c r="S7" s="64"/>
      <c r="T7" s="64"/>
    </row>
    <row r="8" spans="1:22" ht="25.5">
      <c r="A8" s="61" t="s">
        <v>31</v>
      </c>
      <c r="B8" s="61"/>
      <c r="C8" s="4"/>
      <c r="D8" s="51" t="s">
        <v>20</v>
      </c>
      <c r="E8" s="4"/>
      <c r="F8" s="8" t="s">
        <v>7</v>
      </c>
      <c r="G8" s="8" t="s">
        <v>22</v>
      </c>
      <c r="H8" s="8" t="s">
        <v>8</v>
      </c>
      <c r="I8" s="23"/>
      <c r="J8" s="8" t="s">
        <v>7</v>
      </c>
      <c r="K8" s="8" t="s">
        <v>22</v>
      </c>
      <c r="L8" s="8" t="s">
        <v>8</v>
      </c>
      <c r="M8" s="23"/>
      <c r="N8" s="8" t="s">
        <v>7</v>
      </c>
      <c r="O8" s="8" t="s">
        <v>22</v>
      </c>
      <c r="P8" s="8" t="s">
        <v>8</v>
      </c>
      <c r="Q8" s="23"/>
      <c r="R8" s="8" t="s">
        <v>7</v>
      </c>
      <c r="S8" s="8" t="s">
        <v>22</v>
      </c>
      <c r="T8" s="8" t="s">
        <v>8</v>
      </c>
      <c r="U8" s="4"/>
      <c r="V8" s="7" t="s">
        <v>4</v>
      </c>
    </row>
    <row r="9" spans="1:22" ht="43.15" customHeight="1">
      <c r="A9" s="54" t="s">
        <v>32</v>
      </c>
      <c r="B9" s="54"/>
      <c r="C9" s="4"/>
      <c r="D9" s="53">
        <v>415</v>
      </c>
      <c r="E9" s="4"/>
      <c r="F9" s="25">
        <f>D9*'BPU LOT.6'!D9</f>
        <v>0</v>
      </c>
      <c r="G9" s="25">
        <f>D9*'BPU LOT.6'!E9</f>
        <v>0</v>
      </c>
      <c r="H9" s="25">
        <f>D9*'BPU LOT.6'!F9</f>
        <v>0</v>
      </c>
      <c r="I9" s="27"/>
      <c r="J9" s="25">
        <f>$D$9*'BPU LOT.6'!H9</f>
        <v>0</v>
      </c>
      <c r="K9" s="25">
        <f>$D$9*'BPU LOT.6'!I9</f>
        <v>0</v>
      </c>
      <c r="L9" s="25">
        <f>D9*'BPU LOT.6'!J9</f>
        <v>0</v>
      </c>
      <c r="M9" s="27"/>
      <c r="N9" s="25">
        <f>$D$9*'BPU LOT.6'!L9</f>
        <v>0</v>
      </c>
      <c r="O9" s="25">
        <f>D9*'BPU LOT.6'!M9</f>
        <v>0</v>
      </c>
      <c r="P9" s="25">
        <f>D9*'BPU LOT.6'!N9</f>
        <v>0</v>
      </c>
      <c r="Q9" s="27"/>
      <c r="R9" s="25">
        <f>$D$9*'BPU LOT.6'!P9</f>
        <v>0</v>
      </c>
      <c r="S9" s="25">
        <f>D9*'BPU LOT.6'!Q9</f>
        <v>0</v>
      </c>
      <c r="T9" s="25">
        <f>D9*'BPU LOT.6'!R9</f>
        <v>0</v>
      </c>
      <c r="U9" s="28"/>
      <c r="V9" s="25">
        <f>'BPU LOT.6'!T9</f>
        <v>0</v>
      </c>
    </row>
    <row r="10" spans="1:22" ht="43.15" customHeight="1">
      <c r="A10" s="54" t="s">
        <v>33</v>
      </c>
      <c r="B10" s="54"/>
      <c r="C10" s="4"/>
      <c r="D10" s="53">
        <v>415</v>
      </c>
      <c r="E10" s="4"/>
      <c r="F10" s="25">
        <f>D10*'BPU LOT.6'!D10</f>
        <v>0</v>
      </c>
      <c r="G10" s="25">
        <f>D10*'BPU LOT.6'!E10</f>
        <v>0</v>
      </c>
      <c r="H10" s="25">
        <f>D10*'BPU LOT.6'!F10</f>
        <v>0</v>
      </c>
      <c r="I10" s="27"/>
      <c r="J10" s="25">
        <f>$D$9*'BPU LOT.6'!H10</f>
        <v>0</v>
      </c>
      <c r="K10" s="25">
        <f>$D$9*'BPU LOT.6'!I10</f>
        <v>0</v>
      </c>
      <c r="L10" s="25">
        <f>D10*'BPU LOT.6'!J10</f>
        <v>0</v>
      </c>
      <c r="M10" s="27"/>
      <c r="N10" s="25">
        <f>$D$9*'BPU LOT.6'!L10</f>
        <v>0</v>
      </c>
      <c r="O10" s="25">
        <f>D10*'BPU LOT.6'!M10</f>
        <v>0</v>
      </c>
      <c r="P10" s="25">
        <f>D10*'BPU LOT.6'!N10</f>
        <v>0</v>
      </c>
      <c r="Q10" s="27"/>
      <c r="R10" s="25">
        <f>$D$9*'BPU LOT.6'!P10</f>
        <v>0</v>
      </c>
      <c r="S10" s="25">
        <f>D10*'BPU LOT.6'!Q10</f>
        <v>0</v>
      </c>
      <c r="T10" s="25">
        <f>D10*'BPU LOT.6'!R10</f>
        <v>0</v>
      </c>
      <c r="U10" s="28"/>
      <c r="V10" s="25"/>
    </row>
    <row r="11" spans="1:22" ht="43.15" customHeight="1">
      <c r="A11" s="54" t="s">
        <v>34</v>
      </c>
      <c r="B11" s="54"/>
      <c r="C11" s="4"/>
      <c r="D11" s="53">
        <v>217</v>
      </c>
      <c r="E11" s="4"/>
      <c r="F11" s="25">
        <f>D11*'BPU LOT.6'!D11</f>
        <v>0</v>
      </c>
      <c r="G11" s="25">
        <f>D11*'BPU LOT.6'!E11</f>
        <v>0</v>
      </c>
      <c r="H11" s="25">
        <f>D11*'BPU LOT.6'!F11</f>
        <v>0</v>
      </c>
      <c r="I11" s="27"/>
      <c r="J11" s="25">
        <f>$D$9*'BPU LOT.6'!H11</f>
        <v>0</v>
      </c>
      <c r="K11" s="25">
        <f>$D$9*'BPU LOT.6'!I11</f>
        <v>0</v>
      </c>
      <c r="L11" s="25">
        <f>D11*'BPU LOT.6'!J11</f>
        <v>0</v>
      </c>
      <c r="M11" s="27"/>
      <c r="N11" s="25">
        <f>$D$9*'BPU LOT.6'!L11</f>
        <v>0</v>
      </c>
      <c r="O11" s="25">
        <f>D11*'BPU LOT.6'!M11</f>
        <v>0</v>
      </c>
      <c r="P11" s="25">
        <f>D11*'BPU LOT.6'!N11</f>
        <v>0</v>
      </c>
      <c r="Q11" s="27"/>
      <c r="R11" s="25">
        <f>$D$9*'BPU LOT.6'!P11</f>
        <v>0</v>
      </c>
      <c r="S11" s="25">
        <f>D11*'BPU LOT.6'!Q11</f>
        <v>0</v>
      </c>
      <c r="T11" s="25">
        <f>D11*'BPU LOT.6'!R11</f>
        <v>0</v>
      </c>
      <c r="U11" s="28"/>
      <c r="V11" s="25">
        <f>'BPU LOT.6'!T11</f>
        <v>0</v>
      </c>
    </row>
    <row r="12" spans="1:22" ht="43.15" customHeight="1">
      <c r="A12" s="54" t="s">
        <v>35</v>
      </c>
      <c r="B12" s="54"/>
      <c r="C12" s="4"/>
      <c r="D12" s="53">
        <v>147</v>
      </c>
      <c r="E12" s="4"/>
      <c r="F12" s="25">
        <f>D12*'BPU LOT.6'!D12</f>
        <v>0</v>
      </c>
      <c r="G12" s="25">
        <f>D12*'BPU LOT.6'!E12</f>
        <v>0</v>
      </c>
      <c r="H12" s="25">
        <f>D12*'BPU LOT.6'!F12</f>
        <v>0</v>
      </c>
      <c r="I12" s="27"/>
      <c r="J12" s="25">
        <f>$D$9*'BPU LOT.6'!H12</f>
        <v>0</v>
      </c>
      <c r="K12" s="25">
        <f>$D$9*'BPU LOT.6'!I12</f>
        <v>0</v>
      </c>
      <c r="L12" s="25">
        <f>D12*'BPU LOT.6'!J12</f>
        <v>0</v>
      </c>
      <c r="M12" s="27"/>
      <c r="N12" s="25">
        <f>$D$9*'BPU LOT.6'!L12</f>
        <v>0</v>
      </c>
      <c r="O12" s="25">
        <f>D12*'BPU LOT.6'!M12</f>
        <v>0</v>
      </c>
      <c r="P12" s="25">
        <f>D12*'BPU LOT.6'!N12</f>
        <v>0</v>
      </c>
      <c r="Q12" s="27"/>
      <c r="R12" s="25">
        <f>$D$9*'BPU LOT.6'!P12</f>
        <v>0</v>
      </c>
      <c r="S12" s="25">
        <f>D12*'BPU LOT.6'!Q12</f>
        <v>0</v>
      </c>
      <c r="T12" s="25">
        <f>D12*'BPU LOT.6'!R12</f>
        <v>0</v>
      </c>
      <c r="U12" s="28"/>
      <c r="V12" s="25">
        <f>'BPU LOT.6'!T13</f>
        <v>0</v>
      </c>
    </row>
    <row r="13" spans="1:22" ht="43.15" customHeight="1">
      <c r="A13" s="54" t="s">
        <v>36</v>
      </c>
      <c r="B13" s="54"/>
      <c r="C13" s="4"/>
      <c r="D13" s="53">
        <v>118</v>
      </c>
      <c r="E13" s="4"/>
      <c r="F13" s="25">
        <f>D13*'BPU LOT.6'!D13</f>
        <v>0</v>
      </c>
      <c r="G13" s="25">
        <f>D13*'BPU LOT.6'!E13</f>
        <v>0</v>
      </c>
      <c r="H13" s="25">
        <f>D13*'BPU LOT.6'!F13</f>
        <v>0</v>
      </c>
      <c r="I13" s="27"/>
      <c r="J13" s="25">
        <f>$D$9*'BPU LOT.6'!H13</f>
        <v>0</v>
      </c>
      <c r="K13" s="25">
        <f>$D$9*'BPU LOT.6'!I13</f>
        <v>0</v>
      </c>
      <c r="L13" s="25">
        <f>D13*'BPU LOT.6'!J13</f>
        <v>0</v>
      </c>
      <c r="M13" s="27"/>
      <c r="N13" s="25">
        <f>$D$9*'BPU LOT.6'!L13</f>
        <v>0</v>
      </c>
      <c r="O13" s="25">
        <f>D13*'BPU LOT.6'!M13</f>
        <v>0</v>
      </c>
      <c r="P13" s="25">
        <f>D13*'BPU LOT.6'!N13</f>
        <v>0</v>
      </c>
      <c r="Q13" s="27"/>
      <c r="R13" s="25">
        <f>$D$9*'BPU LOT.6'!P13</f>
        <v>0</v>
      </c>
      <c r="S13" s="25">
        <f>D13*'BPU LOT.6'!Q13</f>
        <v>0</v>
      </c>
      <c r="T13" s="25">
        <f>D13*'BPU LOT.6'!R13</f>
        <v>0</v>
      </c>
      <c r="U13" s="28"/>
      <c r="V13" s="25">
        <f>'BPU LOT.6'!T15</f>
        <v>0</v>
      </c>
    </row>
    <row r="14" spans="1:22" ht="43.15" customHeight="1">
      <c r="A14" s="54" t="s">
        <v>38</v>
      </c>
      <c r="B14" s="54"/>
      <c r="C14" s="4"/>
      <c r="D14" s="53">
        <v>119</v>
      </c>
      <c r="E14" s="4"/>
      <c r="F14" s="25">
        <f>D14*'BPU LOT.6'!D14</f>
        <v>0</v>
      </c>
      <c r="G14" s="25">
        <f>D14*'BPU LOT.6'!E14</f>
        <v>0</v>
      </c>
      <c r="H14" s="25">
        <f>D14*'BPU LOT.6'!F14</f>
        <v>0</v>
      </c>
      <c r="I14" s="27"/>
      <c r="J14" s="25">
        <f>$D$9*'BPU LOT.6'!H14</f>
        <v>0</v>
      </c>
      <c r="K14" s="25">
        <f>$D$9*'BPU LOT.6'!I14</f>
        <v>0</v>
      </c>
      <c r="L14" s="25">
        <f>D14*'BPU LOT.6'!J14</f>
        <v>0</v>
      </c>
      <c r="M14" s="27"/>
      <c r="N14" s="25">
        <f>$D$9*'BPU LOT.6'!L14</f>
        <v>0</v>
      </c>
      <c r="O14" s="25">
        <f>D14*'BPU LOT.6'!M14</f>
        <v>0</v>
      </c>
      <c r="P14" s="25">
        <f>D14*'BPU LOT.6'!N14</f>
        <v>0</v>
      </c>
      <c r="Q14" s="27"/>
      <c r="R14" s="25">
        <f>$D$9*'BPU LOT.6'!P14</f>
        <v>0</v>
      </c>
      <c r="S14" s="25">
        <f>D14*'BPU LOT.6'!Q14</f>
        <v>0</v>
      </c>
      <c r="T14" s="25">
        <f>D14*'BPU LOT.6'!R14</f>
        <v>0</v>
      </c>
      <c r="U14" s="28"/>
      <c r="V14" s="25">
        <f>'BPU LOT.6'!T17</f>
        <v>0</v>
      </c>
    </row>
    <row r="15" spans="1:22" ht="43.15" customHeight="1">
      <c r="A15" s="54" t="s">
        <v>37</v>
      </c>
      <c r="B15" s="54"/>
      <c r="C15" s="4"/>
      <c r="D15" s="53">
        <v>152</v>
      </c>
      <c r="E15" s="4"/>
      <c r="F15" s="25">
        <f>D15*'BPU LOT.6'!D15</f>
        <v>0</v>
      </c>
      <c r="G15" s="25">
        <f>D15*'BPU LOT.6'!E15</f>
        <v>0</v>
      </c>
      <c r="H15" s="25">
        <f>D15*'BPU LOT.6'!F15</f>
        <v>0</v>
      </c>
      <c r="I15" s="27"/>
      <c r="J15" s="25">
        <f>$D$9*'BPU LOT.6'!H15</f>
        <v>0</v>
      </c>
      <c r="K15" s="25">
        <f>$D$9*'BPU LOT.6'!I15</f>
        <v>0</v>
      </c>
      <c r="L15" s="25">
        <f>D15*'BPU LOT.6'!J15</f>
        <v>0</v>
      </c>
      <c r="M15" s="27"/>
      <c r="N15" s="25">
        <f>$D$9*'BPU LOT.6'!L15</f>
        <v>0</v>
      </c>
      <c r="O15" s="25">
        <f>D15*'BPU LOT.6'!M15</f>
        <v>0</v>
      </c>
      <c r="P15" s="25">
        <f>D15*'BPU LOT.6'!N15</f>
        <v>0</v>
      </c>
      <c r="Q15" s="27"/>
      <c r="R15" s="25">
        <f>$D$9*'BPU LOT.6'!P15</f>
        <v>0</v>
      </c>
      <c r="S15" s="25">
        <f>D15*'BPU LOT.6'!Q15</f>
        <v>0</v>
      </c>
      <c r="T15" s="25">
        <f>D15*'BPU LOT.6'!R15</f>
        <v>0</v>
      </c>
      <c r="U15" s="28"/>
      <c r="V15" s="25">
        <f>'BPU LOT.6'!T17</f>
        <v>0</v>
      </c>
    </row>
    <row r="16" spans="1:22" ht="43.15" customHeight="1">
      <c r="A16" s="54" t="s">
        <v>39</v>
      </c>
      <c r="B16" s="54"/>
      <c r="C16" s="4"/>
      <c r="D16" s="53"/>
      <c r="E16" s="4"/>
      <c r="F16" s="25">
        <f>D16*'BPU LOT.6'!D16</f>
        <v>0</v>
      </c>
      <c r="G16" s="25">
        <f>D16*'BPU LOT.6'!E16</f>
        <v>0</v>
      </c>
      <c r="H16" s="25">
        <f>D16*'BPU LOT.6'!F16</f>
        <v>0</v>
      </c>
      <c r="I16" s="27"/>
      <c r="J16" s="25">
        <f>$D$9*'BPU LOT.6'!H16</f>
        <v>0</v>
      </c>
      <c r="K16" s="25">
        <f>$D$9*'BPU LOT.6'!I16</f>
        <v>0</v>
      </c>
      <c r="L16" s="25">
        <f>D16*'BPU LOT.6'!J16</f>
        <v>0</v>
      </c>
      <c r="M16" s="27"/>
      <c r="N16" s="25">
        <f>$D$9*'BPU LOT.6'!L16</f>
        <v>0</v>
      </c>
      <c r="O16" s="25">
        <f>D16*'BPU LOT.6'!M16</f>
        <v>0</v>
      </c>
      <c r="P16" s="25">
        <f>D16*'BPU LOT.6'!N16</f>
        <v>0</v>
      </c>
      <c r="Q16" s="27"/>
      <c r="R16" s="25">
        <f>$D$9*'BPU LOT.6'!P16</f>
        <v>0</v>
      </c>
      <c r="S16" s="25">
        <f>D16*'BPU LOT.6'!Q16</f>
        <v>0</v>
      </c>
      <c r="T16" s="25">
        <f>D16*'BPU LOT.6'!R16</f>
        <v>0</v>
      </c>
      <c r="U16" s="28"/>
      <c r="V16" s="25"/>
    </row>
    <row r="17" spans="1:22" ht="43.15" customHeight="1">
      <c r="A17" s="54" t="s">
        <v>50</v>
      </c>
      <c r="B17" s="54"/>
      <c r="C17" s="4"/>
      <c r="D17" s="53">
        <v>126</v>
      </c>
      <c r="E17" s="4"/>
      <c r="F17" s="25">
        <f>D17*'BPU LOT.6'!D17</f>
        <v>0</v>
      </c>
      <c r="G17" s="25">
        <f>D17*'BPU LOT.6'!E17</f>
        <v>0</v>
      </c>
      <c r="H17" s="25">
        <f>D17*'BPU LOT.6'!F17</f>
        <v>0</v>
      </c>
      <c r="I17" s="27"/>
      <c r="J17" s="25">
        <f>$D$9*'BPU LOT.6'!H17</f>
        <v>0</v>
      </c>
      <c r="K17" s="25">
        <f>$D$9*'BPU LOT.6'!I17</f>
        <v>0</v>
      </c>
      <c r="L17" s="25">
        <f>D17*'BPU LOT.6'!J17</f>
        <v>0</v>
      </c>
      <c r="M17" s="27"/>
      <c r="N17" s="25">
        <f>$D$9*'BPU LOT.6'!L17</f>
        <v>0</v>
      </c>
      <c r="O17" s="25">
        <f>D17*'BPU LOT.6'!M17</f>
        <v>0</v>
      </c>
      <c r="P17" s="25">
        <f>D17*'BPU LOT.6'!N17</f>
        <v>0</v>
      </c>
      <c r="Q17" s="27"/>
      <c r="R17" s="25">
        <f>$D$9*'BPU LOT.6'!P17</f>
        <v>0</v>
      </c>
      <c r="S17" s="25">
        <f>D17*'BPU LOT.6'!Q17</f>
        <v>0</v>
      </c>
      <c r="T17" s="25">
        <f>D17*'BPU LOT.6'!R17</f>
        <v>0</v>
      </c>
      <c r="U17" s="28"/>
      <c r="V17" s="25">
        <f>'BPU LOT.6'!T18</f>
        <v>0</v>
      </c>
    </row>
    <row r="18" spans="1:22" ht="43.15" customHeight="1">
      <c r="A18" s="54" t="s">
        <v>47</v>
      </c>
      <c r="B18" s="54"/>
      <c r="C18" s="4"/>
      <c r="D18" s="53">
        <v>51</v>
      </c>
      <c r="E18" s="4"/>
      <c r="F18" s="25">
        <f>D18*'BPU LOT.6'!D18</f>
        <v>0</v>
      </c>
      <c r="G18" s="25">
        <f>D18*'BPU LOT.6'!E18</f>
        <v>0</v>
      </c>
      <c r="H18" s="25">
        <f>D18*'BPU LOT.6'!F18</f>
        <v>0</v>
      </c>
      <c r="I18" s="27"/>
      <c r="J18" s="25">
        <f>$D$9*'BPU LOT.6'!H18</f>
        <v>0</v>
      </c>
      <c r="K18" s="25">
        <f>$D$9*'BPU LOT.6'!I18</f>
        <v>0</v>
      </c>
      <c r="L18" s="25">
        <f>D18*'BPU LOT.6'!J18</f>
        <v>0</v>
      </c>
      <c r="M18" s="27"/>
      <c r="N18" s="25">
        <f>$D$9*'BPU LOT.6'!L18</f>
        <v>0</v>
      </c>
      <c r="O18" s="25">
        <f>D18*'BPU LOT.6'!M18</f>
        <v>0</v>
      </c>
      <c r="P18" s="25">
        <f>D18*'BPU LOT.6'!N18</f>
        <v>0</v>
      </c>
      <c r="Q18" s="27"/>
      <c r="R18" s="25">
        <f>$D$9*'BPU LOT.6'!P18</f>
        <v>0</v>
      </c>
      <c r="S18" s="25">
        <f>D18*'BPU LOT.6'!Q18</f>
        <v>0</v>
      </c>
      <c r="T18" s="25">
        <f>D18*'BPU LOT.6'!R18</f>
        <v>0</v>
      </c>
      <c r="U18" s="28"/>
      <c r="V18" s="25">
        <f>'BPU LOT.6'!T19</f>
        <v>0</v>
      </c>
    </row>
    <row r="19" spans="1:22" ht="43.15" customHeight="1">
      <c r="A19" s="54" t="s">
        <v>48</v>
      </c>
      <c r="B19" s="54"/>
      <c r="C19" s="4"/>
      <c r="D19" s="53">
        <v>51</v>
      </c>
      <c r="E19" s="4"/>
      <c r="F19" s="25">
        <f>D19*'BPU LOT.6'!D19</f>
        <v>0</v>
      </c>
      <c r="G19" s="25">
        <f>D19*'BPU LOT.6'!E19</f>
        <v>0</v>
      </c>
      <c r="H19" s="25">
        <f>D19*'BPU LOT.6'!F19</f>
        <v>0</v>
      </c>
      <c r="I19" s="27"/>
      <c r="J19" s="25">
        <f>$D$9*'BPU LOT.6'!H19</f>
        <v>0</v>
      </c>
      <c r="K19" s="25">
        <f>$D$9*'BPU LOT.6'!I19</f>
        <v>0</v>
      </c>
      <c r="L19" s="25">
        <f>D19*'BPU LOT.6'!J19</f>
        <v>0</v>
      </c>
      <c r="M19" s="27"/>
      <c r="N19" s="25">
        <f>$D$9*'BPU LOT.6'!L19</f>
        <v>0</v>
      </c>
      <c r="O19" s="25">
        <f>D19*'BPU LOT.6'!M19</f>
        <v>0</v>
      </c>
      <c r="P19" s="25">
        <f>D19*'BPU LOT.6'!N19</f>
        <v>0</v>
      </c>
      <c r="Q19" s="27"/>
      <c r="R19" s="25">
        <f>$D$9*'BPU LOT.6'!P19</f>
        <v>0</v>
      </c>
      <c r="S19" s="25">
        <f>D19*'BPU LOT.6'!Q19</f>
        <v>0</v>
      </c>
      <c r="T19" s="25">
        <f>D19*'BPU LOT.6'!R19</f>
        <v>0</v>
      </c>
      <c r="U19" s="28"/>
      <c r="V19" s="25">
        <f>'BPU LOT.6'!T20</f>
        <v>0</v>
      </c>
    </row>
    <row r="20" spans="1:22" ht="43.15" customHeight="1">
      <c r="A20" s="54" t="s">
        <v>46</v>
      </c>
      <c r="B20" s="54"/>
      <c r="C20" s="4"/>
      <c r="D20" s="53">
        <v>423</v>
      </c>
      <c r="E20" s="4"/>
      <c r="F20" s="25">
        <f>D20*'BPU LOT.6'!D20</f>
        <v>0</v>
      </c>
      <c r="G20" s="25">
        <f>D20*'BPU LOT.6'!E20</f>
        <v>0</v>
      </c>
      <c r="H20" s="25">
        <f>D20*'BPU LOT.6'!F20</f>
        <v>0</v>
      </c>
      <c r="I20" s="27"/>
      <c r="J20" s="25">
        <f>$D$9*'BPU LOT.6'!H20</f>
        <v>0</v>
      </c>
      <c r="K20" s="25">
        <f>$D$9*'BPU LOT.6'!I20</f>
        <v>0</v>
      </c>
      <c r="L20" s="25">
        <f>D20*'BPU LOT.6'!J20</f>
        <v>0</v>
      </c>
      <c r="M20" s="27"/>
      <c r="N20" s="25">
        <f>$D$9*'BPU LOT.6'!L20</f>
        <v>0</v>
      </c>
      <c r="O20" s="25">
        <f>D20*'BPU LOT.6'!M20</f>
        <v>0</v>
      </c>
      <c r="P20" s="25">
        <f>D20*'BPU LOT.6'!N20</f>
        <v>0</v>
      </c>
      <c r="Q20" s="27"/>
      <c r="R20" s="25">
        <f>$D$9*'BPU LOT.6'!P20</f>
        <v>0</v>
      </c>
      <c r="S20" s="25">
        <f>D20*'BPU LOT.6'!Q20</f>
        <v>0</v>
      </c>
      <c r="T20" s="25">
        <f>D20*'BPU LOT.6'!R20</f>
        <v>0</v>
      </c>
      <c r="U20" s="28"/>
      <c r="V20" s="25">
        <f>'BPU LOT.6'!T21</f>
        <v>0</v>
      </c>
    </row>
    <row r="21" spans="1:22" ht="43.15" customHeight="1">
      <c r="A21" s="54" t="s">
        <v>49</v>
      </c>
      <c r="B21" s="54"/>
      <c r="C21" s="4"/>
      <c r="D21" s="53">
        <v>172</v>
      </c>
      <c r="E21" s="4"/>
      <c r="F21" s="25">
        <f>D21*'BPU LOT.6'!D21</f>
        <v>0</v>
      </c>
      <c r="G21" s="25">
        <f>D21*'BPU LOT.6'!E21</f>
        <v>0</v>
      </c>
      <c r="H21" s="25">
        <f>D21*'BPU LOT.6'!F21</f>
        <v>0</v>
      </c>
      <c r="I21" s="27"/>
      <c r="J21" s="25">
        <f>$D$9*'BPU LOT.6'!H21</f>
        <v>0</v>
      </c>
      <c r="K21" s="25">
        <f>$D$9*'BPU LOT.6'!I21</f>
        <v>0</v>
      </c>
      <c r="L21" s="25">
        <f>D21*'BPU LOT.6'!J21</f>
        <v>0</v>
      </c>
      <c r="M21" s="27"/>
      <c r="N21" s="25">
        <f>$D$9*'BPU LOT.6'!L21</f>
        <v>0</v>
      </c>
      <c r="O21" s="25">
        <f>D21*'BPU LOT.6'!M21</f>
        <v>0</v>
      </c>
      <c r="P21" s="25">
        <f>D21*'BPU LOT.6'!N21</f>
        <v>0</v>
      </c>
      <c r="Q21" s="27"/>
      <c r="R21" s="25">
        <f>$D$9*'BPU LOT.6'!P21</f>
        <v>0</v>
      </c>
      <c r="S21" s="25">
        <f>D21*'BPU LOT.6'!Q21</f>
        <v>0</v>
      </c>
      <c r="T21" s="25">
        <f>D21*'BPU LOT.6'!R21</f>
        <v>0</v>
      </c>
      <c r="U21" s="28"/>
      <c r="V21" s="25">
        <f>'BPU LOT.6'!T22</f>
        <v>0</v>
      </c>
    </row>
    <row r="22" spans="1:22" ht="43.15" customHeight="1">
      <c r="A22" s="54" t="s">
        <v>26</v>
      </c>
      <c r="B22" s="54"/>
      <c r="C22" s="4"/>
      <c r="D22" s="53">
        <v>127</v>
      </c>
      <c r="E22" s="4"/>
      <c r="F22" s="25">
        <f>D22*'BPU LOT.6'!D22</f>
        <v>0</v>
      </c>
      <c r="G22" s="25">
        <f>D22*'BPU LOT.6'!E22</f>
        <v>0</v>
      </c>
      <c r="H22" s="25">
        <f>D22*'BPU LOT.6'!F22</f>
        <v>0</v>
      </c>
      <c r="I22" s="27"/>
      <c r="J22" s="25">
        <f>$D$9*'BPU LOT.6'!H22</f>
        <v>0</v>
      </c>
      <c r="K22" s="25">
        <f>$D$9*'BPU LOT.6'!I22</f>
        <v>0</v>
      </c>
      <c r="L22" s="25">
        <f>D22*'BPU LOT.6'!J22</f>
        <v>0</v>
      </c>
      <c r="M22" s="27"/>
      <c r="N22" s="25">
        <f>$D$9*'BPU LOT.6'!L22</f>
        <v>0</v>
      </c>
      <c r="O22" s="25">
        <f>D22*'BPU LOT.6'!M22</f>
        <v>0</v>
      </c>
      <c r="P22" s="25">
        <f>D22*'BPU LOT.6'!N22</f>
        <v>0</v>
      </c>
      <c r="Q22" s="27"/>
      <c r="R22" s="25">
        <f>$D$9*'BPU LOT.6'!P22</f>
        <v>0</v>
      </c>
      <c r="S22" s="25">
        <f>D22*'BPU LOT.6'!Q22</f>
        <v>0</v>
      </c>
      <c r="T22" s="25">
        <f>D22*'BPU LOT.6'!R22</f>
        <v>0</v>
      </c>
      <c r="U22" s="28"/>
      <c r="V22" s="25">
        <f>'BPU LOT.6'!T23</f>
        <v>0</v>
      </c>
    </row>
    <row r="23" spans="1:22" ht="43.15" customHeight="1">
      <c r="A23" s="54" t="s">
        <v>45</v>
      </c>
      <c r="B23" s="54"/>
      <c r="C23" s="4"/>
      <c r="D23" s="53">
        <v>135</v>
      </c>
      <c r="E23" s="4"/>
      <c r="F23" s="25">
        <f>D23*'BPU LOT.6'!D23</f>
        <v>0</v>
      </c>
      <c r="G23" s="25">
        <f>D23*'BPU LOT.6'!E23</f>
        <v>0</v>
      </c>
      <c r="H23" s="25">
        <f>D23*'BPU LOT.6'!F23</f>
        <v>0</v>
      </c>
      <c r="I23" s="27"/>
      <c r="J23" s="25">
        <f>$D$9*'BPU LOT.6'!H23</f>
        <v>0</v>
      </c>
      <c r="K23" s="25">
        <f>$D$9*'BPU LOT.6'!I23</f>
        <v>0</v>
      </c>
      <c r="L23" s="25">
        <f>D23*'BPU LOT.6'!J23</f>
        <v>0</v>
      </c>
      <c r="M23" s="27"/>
      <c r="N23" s="25">
        <f>$D$9*'BPU LOT.6'!L23</f>
        <v>0</v>
      </c>
      <c r="O23" s="25">
        <f>D23*'BPU LOT.6'!M23</f>
        <v>0</v>
      </c>
      <c r="P23" s="25">
        <f>D23*'BPU LOT.6'!N23</f>
        <v>0</v>
      </c>
      <c r="Q23" s="27"/>
      <c r="R23" s="25">
        <f>$D$9*'BPU LOT.6'!P23</f>
        <v>0</v>
      </c>
      <c r="S23" s="25">
        <f>D23*'BPU LOT.6'!Q23</f>
        <v>0</v>
      </c>
      <c r="T23" s="25">
        <f>D23*'BPU LOT.6'!R23</f>
        <v>0</v>
      </c>
      <c r="U23" s="28"/>
      <c r="V23" s="25">
        <f>'BPU LOT.6'!T24</f>
        <v>0</v>
      </c>
    </row>
    <row r="24" spans="1:22" ht="43.15" customHeight="1">
      <c r="A24" s="54" t="s">
        <v>44</v>
      </c>
      <c r="B24" s="54"/>
      <c r="C24" s="4"/>
      <c r="D24" s="53">
        <v>260</v>
      </c>
      <c r="E24" s="4"/>
      <c r="F24" s="25">
        <f>D24*'BPU LOT.6'!D24</f>
        <v>0</v>
      </c>
      <c r="G24" s="25">
        <f>D24*'BPU LOT.6'!E24</f>
        <v>0</v>
      </c>
      <c r="H24" s="25">
        <f>D24*'BPU LOT.6'!F24</f>
        <v>0</v>
      </c>
      <c r="I24" s="27"/>
      <c r="J24" s="25">
        <f>$D$9*'BPU LOT.6'!H24</f>
        <v>0</v>
      </c>
      <c r="K24" s="25">
        <f>$D$9*'BPU LOT.6'!I24</f>
        <v>0</v>
      </c>
      <c r="L24" s="25">
        <f>D24*'BPU LOT.6'!J24</f>
        <v>0</v>
      </c>
      <c r="M24" s="27"/>
      <c r="N24" s="25">
        <f>$D$9*'BPU LOT.6'!L24</f>
        <v>0</v>
      </c>
      <c r="O24" s="25">
        <f>D24*'BPU LOT.6'!M24</f>
        <v>0</v>
      </c>
      <c r="P24" s="25">
        <f>D24*'BPU LOT.6'!N24</f>
        <v>0</v>
      </c>
      <c r="Q24" s="27"/>
      <c r="R24" s="25">
        <f>$D$9*'BPU LOT.6'!P24</f>
        <v>0</v>
      </c>
      <c r="S24" s="25">
        <f>D24*'BPU LOT.6'!Q24</f>
        <v>0</v>
      </c>
      <c r="T24" s="25">
        <f>D24*'BPU LOT.6'!R24</f>
        <v>0</v>
      </c>
      <c r="U24" s="28"/>
      <c r="V24" s="25">
        <f>'BPU LOT.6'!T25</f>
        <v>0</v>
      </c>
    </row>
    <row r="25" spans="1:22" ht="43.15" customHeight="1">
      <c r="A25" s="54" t="s">
        <v>43</v>
      </c>
      <c r="B25" s="54"/>
      <c r="C25" s="4"/>
      <c r="D25" s="53">
        <v>54</v>
      </c>
      <c r="E25" s="4"/>
      <c r="F25" s="25">
        <f>D25*'BPU LOT.6'!D25</f>
        <v>0</v>
      </c>
      <c r="G25" s="25">
        <f>D25*'BPU LOT.6'!E25</f>
        <v>0</v>
      </c>
      <c r="H25" s="25">
        <f>D25*'BPU LOT.6'!F25</f>
        <v>0</v>
      </c>
      <c r="I25" s="27"/>
      <c r="J25" s="25">
        <f>$D$9*'BPU LOT.6'!H25</f>
        <v>0</v>
      </c>
      <c r="K25" s="25">
        <f>$D$9*'BPU LOT.6'!I25</f>
        <v>0</v>
      </c>
      <c r="L25" s="25">
        <f>D25*'BPU LOT.6'!J25</f>
        <v>0</v>
      </c>
      <c r="M25" s="27"/>
      <c r="N25" s="25">
        <f>$D$9*'BPU LOT.6'!L25</f>
        <v>0</v>
      </c>
      <c r="O25" s="25">
        <f>D25*'BPU LOT.6'!M25</f>
        <v>0</v>
      </c>
      <c r="P25" s="25">
        <f>D25*'BPU LOT.6'!N25</f>
        <v>0</v>
      </c>
      <c r="Q25" s="27"/>
      <c r="R25" s="25">
        <f>$D$9*'BPU LOT.6'!P25</f>
        <v>0</v>
      </c>
      <c r="S25" s="25">
        <f>D25*'BPU LOT.6'!Q25</f>
        <v>0</v>
      </c>
      <c r="T25" s="25">
        <f>D25*'BPU LOT.6'!R25</f>
        <v>0</v>
      </c>
      <c r="U25" s="28"/>
      <c r="V25" s="25">
        <f>'BPU LOT.6'!T26</f>
        <v>0</v>
      </c>
    </row>
    <row r="26" spans="1:22" ht="43.15" customHeight="1">
      <c r="A26" s="54" t="s">
        <v>40</v>
      </c>
      <c r="B26" s="54"/>
      <c r="C26" s="4"/>
      <c r="D26" s="53">
        <v>136</v>
      </c>
      <c r="E26" s="4"/>
      <c r="F26" s="25">
        <f>D26*'BPU LOT.6'!D26</f>
        <v>0</v>
      </c>
      <c r="G26" s="25">
        <f>D26*'BPU LOT.6'!E26</f>
        <v>0</v>
      </c>
      <c r="H26" s="25">
        <f>D26*'BPU LOT.6'!F26</f>
        <v>0</v>
      </c>
      <c r="I26" s="27"/>
      <c r="J26" s="25">
        <f>$D$9*'BPU LOT.6'!H26</f>
        <v>0</v>
      </c>
      <c r="K26" s="25">
        <f>$D$9*'BPU LOT.6'!I26</f>
        <v>0</v>
      </c>
      <c r="L26" s="25">
        <f>D26*'BPU LOT.6'!J26</f>
        <v>0</v>
      </c>
      <c r="M26" s="27"/>
      <c r="N26" s="25">
        <f>$D$9*'BPU LOT.6'!L26</f>
        <v>0</v>
      </c>
      <c r="O26" s="25">
        <f>D26*'BPU LOT.6'!M26</f>
        <v>0</v>
      </c>
      <c r="P26" s="25">
        <f>D26*'BPU LOT.6'!N26</f>
        <v>0</v>
      </c>
      <c r="Q26" s="27"/>
      <c r="R26" s="25">
        <f>$D$9*'BPU LOT.6'!P26</f>
        <v>0</v>
      </c>
      <c r="S26" s="25">
        <f>D26*'BPU LOT.6'!Q26</f>
        <v>0</v>
      </c>
      <c r="T26" s="25">
        <f>D26*'BPU LOT.6'!R26</f>
        <v>0</v>
      </c>
      <c r="U26" s="28"/>
      <c r="V26" s="25">
        <f>'BPU LOT.6'!T27</f>
        <v>0</v>
      </c>
    </row>
    <row r="27" spans="1:22" ht="42.75" customHeight="1">
      <c r="A27" s="54" t="s">
        <v>27</v>
      </c>
      <c r="B27" s="54"/>
      <c r="C27" s="4"/>
      <c r="D27" s="53">
        <v>135</v>
      </c>
      <c r="E27" s="4"/>
      <c r="F27" s="25">
        <f>D27*'BPU LOT.6'!D27</f>
        <v>0</v>
      </c>
      <c r="G27" s="25">
        <f>D27*'BPU LOT.6'!E27</f>
        <v>0</v>
      </c>
      <c r="H27" s="25">
        <f>D27*'BPU LOT.6'!F27</f>
        <v>0</v>
      </c>
      <c r="I27" s="27"/>
      <c r="J27" s="25">
        <f>$D$9*'BPU LOT.6'!H27</f>
        <v>0</v>
      </c>
      <c r="K27" s="25">
        <f>$D$9*'BPU LOT.6'!I27</f>
        <v>0</v>
      </c>
      <c r="L27" s="25">
        <f>D27*'BPU LOT.6'!J27</f>
        <v>0</v>
      </c>
      <c r="M27" s="27"/>
      <c r="N27" s="25">
        <f>$D$9*'BPU LOT.6'!L27</f>
        <v>0</v>
      </c>
      <c r="O27" s="25">
        <f>D27*'BPU LOT.6'!M27</f>
        <v>0</v>
      </c>
      <c r="P27" s="25">
        <f>D27*'BPU LOT.6'!N27</f>
        <v>0</v>
      </c>
      <c r="Q27" s="27"/>
      <c r="R27" s="25">
        <f>$D$9*'BPU LOT.6'!P27</f>
        <v>0</v>
      </c>
      <c r="S27" s="25">
        <f>D27*'BPU LOT.6'!Q27</f>
        <v>0</v>
      </c>
      <c r="T27" s="25">
        <f>D27*'BPU LOT.6'!R27</f>
        <v>0</v>
      </c>
      <c r="U27" s="28"/>
      <c r="V27" s="25">
        <f>'BPU LOT.6'!T28</f>
        <v>0</v>
      </c>
    </row>
    <row r="28" spans="1:22" ht="43.15" customHeight="1">
      <c r="A28" s="54" t="s">
        <v>41</v>
      </c>
      <c r="B28" s="54"/>
      <c r="C28" s="4"/>
      <c r="D28" s="53">
        <v>54</v>
      </c>
      <c r="E28" s="4"/>
      <c r="F28" s="25">
        <f>D28*'BPU LOT.6'!D28</f>
        <v>0</v>
      </c>
      <c r="G28" s="25">
        <f>D28*'BPU LOT.6'!E28</f>
        <v>0</v>
      </c>
      <c r="H28" s="25">
        <f>D28*'BPU LOT.6'!F28</f>
        <v>0</v>
      </c>
      <c r="I28" s="27"/>
      <c r="J28" s="25">
        <f>$D$9*'BPU LOT.6'!H28</f>
        <v>0</v>
      </c>
      <c r="K28" s="25">
        <f>$D$9*'BPU LOT.6'!I28</f>
        <v>0</v>
      </c>
      <c r="L28" s="25">
        <f>D28*'BPU LOT.6'!J28</f>
        <v>0</v>
      </c>
      <c r="M28" s="27"/>
      <c r="N28" s="25">
        <f>$D$9*'BPU LOT.6'!L28</f>
        <v>0</v>
      </c>
      <c r="O28" s="25">
        <f>D28*'BPU LOT.6'!M28</f>
        <v>0</v>
      </c>
      <c r="P28" s="25">
        <f>D28*'BPU LOT.6'!N28</f>
        <v>0</v>
      </c>
      <c r="Q28" s="27"/>
      <c r="R28" s="25">
        <f>$D$9*'BPU LOT.6'!P28</f>
        <v>0</v>
      </c>
      <c r="S28" s="25">
        <f>D28*'BPU LOT.6'!Q28</f>
        <v>0</v>
      </c>
      <c r="T28" s="25">
        <f>D28*'BPU LOT.6'!R28</f>
        <v>0</v>
      </c>
      <c r="U28" s="28"/>
      <c r="V28" s="25">
        <f>'BPU LOT.6'!T29</f>
        <v>0</v>
      </c>
    </row>
    <row r="29" spans="1:22" ht="43.15" customHeight="1">
      <c r="A29" s="54" t="s">
        <v>42</v>
      </c>
      <c r="B29" s="54"/>
      <c r="C29" s="4"/>
      <c r="D29" s="53">
        <v>54</v>
      </c>
      <c r="E29" s="4"/>
      <c r="F29" s="25">
        <f>D29*'BPU LOT.6'!D29</f>
        <v>0</v>
      </c>
      <c r="G29" s="25">
        <f>D29*'BPU LOT.6'!E29</f>
        <v>0</v>
      </c>
      <c r="H29" s="25">
        <f>D29*'BPU LOT.6'!F29</f>
        <v>0</v>
      </c>
      <c r="I29" s="27"/>
      <c r="J29" s="25">
        <f>$D$9*'BPU LOT.6'!H29</f>
        <v>0</v>
      </c>
      <c r="K29" s="25">
        <f>$D$9*'BPU LOT.6'!I29</f>
        <v>0</v>
      </c>
      <c r="L29" s="25">
        <f>D29*'BPU LOT.6'!J29</f>
        <v>0</v>
      </c>
      <c r="M29" s="27"/>
      <c r="N29" s="25">
        <f>$D$9*'BPU LOT.6'!L29</f>
        <v>0</v>
      </c>
      <c r="O29" s="25">
        <f>D29*'BPU LOT.6'!M29</f>
        <v>0</v>
      </c>
      <c r="P29" s="25">
        <f>D29*'BPU LOT.6'!N29</f>
        <v>0</v>
      </c>
      <c r="Q29" s="27"/>
      <c r="R29" s="25">
        <f>$D$9*'BPU LOT.6'!P29</f>
        <v>0</v>
      </c>
      <c r="S29" s="25">
        <f>D29*'BPU LOT.6'!Q29</f>
        <v>0</v>
      </c>
      <c r="T29" s="25">
        <f>D29*'BPU LOT.6'!R29</f>
        <v>0</v>
      </c>
      <c r="U29" s="28"/>
      <c r="V29" s="25">
        <f>'BPU LOT.6'!T30</f>
        <v>0</v>
      </c>
    </row>
    <row r="30" spans="1:22" ht="43.15" customHeight="1">
      <c r="A30" s="54" t="s">
        <v>28</v>
      </c>
      <c r="B30" s="54"/>
      <c r="C30" s="4"/>
      <c r="D30" s="53">
        <v>24</v>
      </c>
      <c r="E30" s="4"/>
      <c r="F30" s="25">
        <f>D30*'BPU LOT.6'!D30</f>
        <v>0</v>
      </c>
      <c r="G30" s="25">
        <f>D30*'BPU LOT.6'!E30</f>
        <v>0</v>
      </c>
      <c r="H30" s="25">
        <f>D30*'BPU LOT.6'!F30</f>
        <v>0</v>
      </c>
      <c r="I30" s="27"/>
      <c r="J30" s="25">
        <f>$D$9*'BPU LOT.6'!H30</f>
        <v>0</v>
      </c>
      <c r="K30" s="25">
        <f>$D$9*'BPU LOT.6'!I30</f>
        <v>0</v>
      </c>
      <c r="L30" s="25">
        <f>D30*'BPU LOT.6'!J30</f>
        <v>0</v>
      </c>
      <c r="M30" s="27"/>
      <c r="N30" s="25">
        <f>$D$9*'BPU LOT.6'!L30</f>
        <v>0</v>
      </c>
      <c r="O30" s="25">
        <f>D30*'BPU LOT.6'!M30</f>
        <v>0</v>
      </c>
      <c r="P30" s="25">
        <f>D30*'BPU LOT.6'!N30</f>
        <v>0</v>
      </c>
      <c r="Q30" s="27"/>
      <c r="R30" s="25">
        <f>$D$9*'BPU LOT.6'!P30</f>
        <v>0</v>
      </c>
      <c r="S30" s="25">
        <f>D30*'BPU LOT.6'!Q30</f>
        <v>0</v>
      </c>
      <c r="T30" s="25">
        <f>D30*'BPU LOT.6'!R30</f>
        <v>0</v>
      </c>
      <c r="U30" s="28"/>
      <c r="V30" s="25">
        <f>'BPU LOT.6'!T31</f>
        <v>0</v>
      </c>
    </row>
    <row r="31" spans="1:22" ht="42.75" customHeight="1">
      <c r="A31" s="56" t="s">
        <v>29</v>
      </c>
      <c r="B31" s="56"/>
      <c r="C31" s="4"/>
      <c r="D31" s="53">
        <v>273</v>
      </c>
      <c r="E31" s="4"/>
      <c r="F31" s="25">
        <f>D31*'BPU LOT.6'!D31</f>
        <v>0</v>
      </c>
      <c r="G31" s="25">
        <f>D31*'BPU LOT.6'!E31</f>
        <v>0</v>
      </c>
      <c r="H31" s="25">
        <f>D31*'BPU LOT.6'!F31</f>
        <v>0</v>
      </c>
      <c r="I31" s="27"/>
      <c r="J31" s="25">
        <f>$D$9*'BPU LOT.6'!H31</f>
        <v>0</v>
      </c>
      <c r="K31" s="25">
        <f>$D$9*'BPU LOT.6'!I31</f>
        <v>0</v>
      </c>
      <c r="L31" s="25">
        <f>D31*'BPU LOT.6'!J31</f>
        <v>0</v>
      </c>
      <c r="M31" s="27"/>
      <c r="N31" s="25">
        <f>$D$9*'BPU LOT.6'!L31</f>
        <v>0</v>
      </c>
      <c r="O31" s="25">
        <f>D31*'BPU LOT.6'!M31</f>
        <v>0</v>
      </c>
      <c r="P31" s="25">
        <f>D31*'BPU LOT.6'!N31</f>
        <v>0</v>
      </c>
      <c r="Q31" s="27"/>
      <c r="R31" s="25">
        <f>$D$9*'BPU LOT.6'!P31</f>
        <v>0</v>
      </c>
      <c r="S31" s="25">
        <f>D31*'BPU LOT.6'!Q31</f>
        <v>0</v>
      </c>
      <c r="T31" s="25">
        <f>D31*'BPU LOT.6'!R31</f>
        <v>0</v>
      </c>
      <c r="U31" s="28"/>
      <c r="V31" s="25">
        <f>'BPU LOT.6'!T32</f>
        <v>0</v>
      </c>
    </row>
    <row r="32" spans="1:22" ht="43.15" customHeight="1">
      <c r="A32" s="56"/>
      <c r="B32" s="56"/>
      <c r="D32" s="40"/>
      <c r="F32" s="25"/>
      <c r="G32" s="25"/>
      <c r="H32" s="26"/>
      <c r="I32" s="27"/>
      <c r="J32" s="25"/>
      <c r="K32" s="25"/>
      <c r="L32" s="26"/>
      <c r="M32" s="27"/>
      <c r="N32" s="25"/>
      <c r="O32" s="25"/>
      <c r="P32" s="26"/>
      <c r="Q32" s="27"/>
      <c r="R32" s="25"/>
      <c r="S32" s="25"/>
      <c r="T32" s="26"/>
      <c r="U32" s="30"/>
      <c r="V32" s="25"/>
    </row>
    <row r="33" spans="1:22" ht="43.15" customHeight="1">
      <c r="A33" s="70" t="s">
        <v>21</v>
      </c>
      <c r="B33" s="71"/>
      <c r="C33" s="71"/>
      <c r="D33" s="72"/>
      <c r="F33" s="46">
        <f>SUM(F9:F31)</f>
        <v>0</v>
      </c>
      <c r="G33" s="46">
        <f>SUM(G9:G31)</f>
        <v>0</v>
      </c>
      <c r="H33" s="46">
        <f>SUM(H9:H31)</f>
        <v>0</v>
      </c>
      <c r="I33" s="44"/>
      <c r="J33" s="46">
        <f>SUM(J9:J31)</f>
        <v>0</v>
      </c>
      <c r="K33" s="46">
        <f>SUM(K9:K31)</f>
        <v>0</v>
      </c>
      <c r="L33" s="46">
        <f>SUM(L9:L31)</f>
        <v>0</v>
      </c>
      <c r="M33" s="44"/>
      <c r="N33" s="46">
        <f>SUM(N9:N31)</f>
        <v>0</v>
      </c>
      <c r="O33" s="46">
        <f>SUM(O9:O31)</f>
        <v>0</v>
      </c>
      <c r="P33" s="46">
        <f>SUM(P9:P31)</f>
        <v>0</v>
      </c>
      <c r="Q33" s="44"/>
      <c r="R33" s="46">
        <f>SUM(R9:R31)</f>
        <v>0</v>
      </c>
      <c r="S33" s="46">
        <f>SUM(S9:S31)</f>
        <v>0</v>
      </c>
      <c r="T33" s="46">
        <f>SUM(T9:T31)</f>
        <v>0</v>
      </c>
      <c r="U33" s="43"/>
      <c r="V33" s="46">
        <f>SUM(V9:V31)</f>
        <v>0</v>
      </c>
    </row>
    <row r="34" spans="1:22" ht="43.15" customHeight="1">
      <c r="A34" s="73"/>
      <c r="B34" s="73"/>
      <c r="D34" s="47"/>
      <c r="F34" s="27"/>
      <c r="G34" s="27"/>
      <c r="H34" s="48"/>
      <c r="I34" s="27"/>
      <c r="J34" s="27"/>
      <c r="K34" s="27"/>
      <c r="L34" s="48"/>
      <c r="M34" s="27"/>
      <c r="N34" s="27"/>
      <c r="O34" s="27"/>
      <c r="P34" s="48"/>
      <c r="Q34" s="27"/>
      <c r="R34" s="27"/>
      <c r="S34" s="27"/>
      <c r="T34" s="48"/>
      <c r="U34" s="30"/>
      <c r="V34" s="27"/>
    </row>
    <row r="35" spans="1:22" ht="43.15" customHeight="1">
      <c r="A35" s="45"/>
      <c r="B35" s="45"/>
      <c r="C35" s="45"/>
      <c r="D35" s="50"/>
      <c r="F35" s="68" t="s">
        <v>23</v>
      </c>
      <c r="G35" s="69"/>
      <c r="H35" s="49">
        <f>F33+J33+N33+R33</f>
        <v>0</v>
      </c>
      <c r="I35" s="27"/>
      <c r="J35" s="68" t="s">
        <v>24</v>
      </c>
      <c r="K35" s="69"/>
      <c r="L35" s="49">
        <f>G33+K33+O33+S33</f>
        <v>0</v>
      </c>
      <c r="M35" s="27"/>
      <c r="N35" s="68" t="s">
        <v>25</v>
      </c>
      <c r="O35" s="69"/>
      <c r="P35" s="49">
        <f>L33+P33+T33+W33+H33</f>
        <v>0</v>
      </c>
      <c r="Q35" s="27"/>
      <c r="R35" s="27"/>
      <c r="S35" s="27"/>
      <c r="T35" s="48"/>
      <c r="U35" s="30"/>
      <c r="V35" s="27"/>
    </row>
    <row r="36" spans="1:22" ht="43.15" customHeight="1">
      <c r="A36" s="73"/>
      <c r="B36" s="73"/>
      <c r="D36" s="47"/>
      <c r="F36" s="27"/>
      <c r="G36" s="27"/>
      <c r="H36" s="48"/>
      <c r="I36" s="27"/>
      <c r="J36" s="27"/>
      <c r="K36" s="27"/>
      <c r="L36" s="48"/>
      <c r="M36" s="27"/>
      <c r="N36" s="27"/>
      <c r="O36" s="27"/>
      <c r="P36" s="48"/>
      <c r="Q36" s="27"/>
      <c r="R36" s="27"/>
      <c r="S36" s="27"/>
      <c r="T36" s="48"/>
      <c r="U36" s="30"/>
      <c r="V36" s="27"/>
    </row>
  </sheetData>
  <mergeCells count="43">
    <mergeCell ref="R6:T6"/>
    <mergeCell ref="A8:B8"/>
    <mergeCell ref="A6:B7"/>
    <mergeCell ref="N6:P6"/>
    <mergeCell ref="F7:H7"/>
    <mergeCell ref="J7:L7"/>
    <mergeCell ref="N7:P7"/>
    <mergeCell ref="R7:T7"/>
    <mergeCell ref="A33:D33"/>
    <mergeCell ref="A36:B36"/>
    <mergeCell ref="A32:B32"/>
    <mergeCell ref="A34:B34"/>
    <mergeCell ref="A9:B9"/>
    <mergeCell ref="A11:B11"/>
    <mergeCell ref="A12:B12"/>
    <mergeCell ref="A13:B13"/>
    <mergeCell ref="A15:B15"/>
    <mergeCell ref="A17:B17"/>
    <mergeCell ref="A18:B18"/>
    <mergeCell ref="A19:B19"/>
    <mergeCell ref="A20:B20"/>
    <mergeCell ref="A21:B21"/>
    <mergeCell ref="A22:B22"/>
    <mergeCell ref="A23:B23"/>
    <mergeCell ref="K2:L2"/>
    <mergeCell ref="F6:H6"/>
    <mergeCell ref="J6:L6"/>
    <mergeCell ref="N35:O35"/>
    <mergeCell ref="J35:K35"/>
    <mergeCell ref="F35:G35"/>
    <mergeCell ref="A24:B24"/>
    <mergeCell ref="G2:H2"/>
    <mergeCell ref="G4:H4"/>
    <mergeCell ref="A28:B28"/>
    <mergeCell ref="A29:B29"/>
    <mergeCell ref="A10:B10"/>
    <mergeCell ref="A14:B14"/>
    <mergeCell ref="A16:B16"/>
    <mergeCell ref="A30:B30"/>
    <mergeCell ref="A31:B31"/>
    <mergeCell ref="A25:B25"/>
    <mergeCell ref="A26:B26"/>
    <mergeCell ref="A27:B27"/>
  </mergeCells>
  <phoneticPr fontId="26" type="noConversion"/>
  <pageMargins left="0.70866141732283472" right="0.70866141732283472" top="0.74803149606299213" bottom="0.74803149606299213" header="0.31496062992125984" footer="0.31496062992125984"/>
  <pageSetup paperSize="8" scale="27" fitToHeight="0" orientation="portrait" horizontalDpi="1200" verticalDpi="1200" r:id="rId1"/>
  <headerFooter>
    <oddFooter>&amp;L&amp;1#&amp;"Calibri"&amp;10&amp;KA80000Interne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TaxCatchAll xmlns="ccec33dd-28bb-43d8-829d-4b6ecd418e61" xsi:nil="true"/>
    <lcf76f155ced4ddcb4097134ff3c332f xmlns="70a6bef2-03d9-462f-bf78-2934e00f4d0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E2D21B1EDF334BA8923972E7AA0832" ma:contentTypeVersion="17" ma:contentTypeDescription="Create a new document." ma:contentTypeScope="" ma:versionID="cc93e96c3bcf8a9f636fd977b72e5c40">
  <xsd:schema xmlns:xsd="http://www.w3.org/2001/XMLSchema" xmlns:xs="http://www.w3.org/2001/XMLSchema" xmlns:p="http://schemas.microsoft.com/office/2006/metadata/properties" xmlns:ns2="70a6bef2-03d9-462f-bf78-2934e00f4d05" xmlns:ns3="ccec33dd-28bb-43d8-829d-4b6ecd418e61" targetNamespace="http://schemas.microsoft.com/office/2006/metadata/properties" ma:root="true" ma:fieldsID="2872b7bfd88cb0f71f5cee349f48a357" ns2:_="" ns3:_="">
    <xsd:import namespace="70a6bef2-03d9-462f-bf78-2934e00f4d05"/>
    <xsd:import namespace="ccec33dd-28bb-43d8-829d-4b6ecd418e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a6bef2-03d9-462f-bf78-2934e00f4d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a7d00b7e-9339-4539-9576-d90bed044d8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ec33dd-28bb-43d8-829d-4b6ecd418e6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7f62ae0-3f3a-405d-aae2-835a9f4f021a}" ma:internalName="TaxCatchAll" ma:showField="CatchAllData" ma:web="ccec33dd-28bb-43d8-829d-4b6ecd418e6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4FA0FCB-61A1-4025-A6E4-BA772EAAFA4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FB8A275-CD68-445E-99E5-94CA659414B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ccec33dd-28bb-43d8-829d-4b6ecd418e61"/>
    <ds:schemaRef ds:uri="70a6bef2-03d9-462f-bf78-2934e00f4d05"/>
  </ds:schemaRefs>
</ds:datastoreItem>
</file>

<file path=customXml/itemProps3.xml><?xml version="1.0" encoding="utf-8"?>
<ds:datastoreItem xmlns:ds="http://schemas.openxmlformats.org/officeDocument/2006/customXml" ds:itemID="{8639DCF0-08B2-4F11-8A02-837D0B3557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a6bef2-03d9-462f-bf78-2934e00f4d05"/>
    <ds:schemaRef ds:uri="ccec33dd-28bb-43d8-829d-4b6ecd418e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LOT.6</vt:lpstr>
      <vt:lpstr>DQE LOT.6</vt:lpstr>
      <vt:lpstr>'BPU LOT.6'!Impression_des_titres</vt:lpstr>
      <vt:lpstr>'DQE LOT.6'!Impression_des_titres</vt:lpstr>
      <vt:lpstr>'BPU LOT.6'!Zone_d_impression</vt:lpstr>
      <vt:lpstr>'DQE LOT.6'!Zone_d_impression</vt:lpstr>
    </vt:vector>
  </TitlesOfParts>
  <Company>Cushman and Wakefield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 Sadrin</dc:creator>
  <cp:lastModifiedBy>Picot, Karen</cp:lastModifiedBy>
  <cp:lastPrinted>2021-04-28T17:34:00Z</cp:lastPrinted>
  <dcterms:created xsi:type="dcterms:W3CDTF">2012-04-12T17:08:56Z</dcterms:created>
  <dcterms:modified xsi:type="dcterms:W3CDTF">2025-12-18T14:48:26Z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0x0101009CE2D21B1EDF334BA8923972E7AA0832</vt:lpwstr>
  </property>
  <property fmtid="{D5CDD505-2E9C-101B-9397-08002B2CF9AE}" pid="3" name="MSIP_Label_1387ec98-8aff-418c-9455-dc857e1ea7dc_Enabled">
    <vt:lpwstr>true</vt:lpwstr>
  </property>
  <property fmtid="{D5CDD505-2E9C-101B-9397-08002B2CF9AE}" pid="4" name="MSIP_Label_1387ec98-8aff-418c-9455-dc857e1ea7dc_SetDate">
    <vt:lpwstr>2021-06-25T13:22:07Z</vt:lpwstr>
  </property>
  <property fmtid="{D5CDD505-2E9C-101B-9397-08002B2CF9AE}" pid="5" name="MSIP_Label_1387ec98-8aff-418c-9455-dc857e1ea7dc_Method">
    <vt:lpwstr>Standard</vt:lpwstr>
  </property>
  <property fmtid="{D5CDD505-2E9C-101B-9397-08002B2CF9AE}" pid="6" name="MSIP_Label_1387ec98-8aff-418c-9455-dc857e1ea7dc_Name">
    <vt:lpwstr>1387ec98-8aff-418c-9455-dc857e1ea7dc</vt:lpwstr>
  </property>
  <property fmtid="{D5CDD505-2E9C-101B-9397-08002B2CF9AE}" pid="7" name="MSIP_Label_1387ec98-8aff-418c-9455-dc857e1ea7dc_SiteId">
    <vt:lpwstr>6eab6365-8194-49c6-a4d0-e2d1a0fbeb74</vt:lpwstr>
  </property>
  <property fmtid="{D5CDD505-2E9C-101B-9397-08002B2CF9AE}" pid="8" name="MSIP_Label_1387ec98-8aff-418c-9455-dc857e1ea7dc_ActionId">
    <vt:lpwstr>f2af7239-daad-4d7a-a16c-137cd5e23910</vt:lpwstr>
  </property>
  <property fmtid="{D5CDD505-2E9C-101B-9397-08002B2CF9AE}" pid="9" name="MSIP_Label_1387ec98-8aff-418c-9455-dc857e1ea7dc_ContentBits">
    <vt:lpwstr>2</vt:lpwstr>
  </property>
  <property fmtid="{D5CDD505-2E9C-101B-9397-08002B2CF9AE}" pid="10" name="MediaServiceImageTags">
    <vt:lpwstr/>
  </property>
</Properties>
</file>